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4895" windowHeight="7935"/>
  </bookViews>
  <sheets>
    <sheet name="表一申請書" sheetId="1" r:id="rId1"/>
    <sheet name="表二活動流程" sheetId="2" r:id="rId2"/>
    <sheet name="表三經費概算" sheetId="3" r:id="rId3"/>
    <sheet name="表四簽到簿" sheetId="4" r:id="rId4"/>
    <sheet name="表五滿意度問卷" sheetId="5" r:id="rId5"/>
    <sheet name="表六統計彙整表" sheetId="6" r:id="rId6"/>
    <sheet name="表七活動照片" sheetId="7" r:id="rId7"/>
  </sheets>
  <definedNames>
    <definedName name="_xlnm.Print_Titles" localSheetId="6">表七活動照片!$1:$6</definedName>
    <definedName name="_xlnm.Print_Titles" localSheetId="3">表四簽到簿!$7:$7</definedName>
  </definedNames>
  <calcPr calcId="145621"/>
</workbook>
</file>

<file path=xl/calcChain.xml><?xml version="1.0" encoding="utf-8"?>
<calcChain xmlns="http://schemas.openxmlformats.org/spreadsheetml/2006/main">
  <c r="C2" i="7" l="1"/>
  <c r="C2" i="5"/>
  <c r="C2" i="6"/>
  <c r="B2" i="4"/>
  <c r="B2" i="3"/>
  <c r="D2" i="2"/>
  <c r="D3" i="2"/>
  <c r="C6" i="7" l="1"/>
  <c r="C3" i="7"/>
  <c r="C5" i="7"/>
  <c r="C6" i="6"/>
  <c r="C5" i="6"/>
  <c r="C3" i="6"/>
  <c r="C4" i="7"/>
  <c r="C4" i="6"/>
  <c r="F8" i="6"/>
  <c r="E52" i="6" s="1"/>
  <c r="C4" i="5"/>
  <c r="C5" i="5"/>
  <c r="C3" i="5"/>
  <c r="B6" i="4"/>
  <c r="B5" i="4"/>
  <c r="B4" i="4"/>
  <c r="B3" i="4"/>
  <c r="E17" i="6" l="1"/>
  <c r="E12" i="6"/>
  <c r="E14" i="6"/>
  <c r="E19" i="6"/>
  <c r="E21" i="6"/>
  <c r="E24" i="6"/>
  <c r="E26" i="6"/>
  <c r="E29" i="6"/>
  <c r="E31" i="6"/>
  <c r="E33" i="6"/>
  <c r="E36" i="6"/>
  <c r="E38" i="6"/>
  <c r="E41" i="6"/>
  <c r="E43" i="6"/>
  <c r="E45" i="6"/>
  <c r="E48" i="6"/>
  <c r="E50" i="6"/>
  <c r="E53" i="6"/>
  <c r="E11" i="6"/>
  <c r="E13" i="6"/>
  <c r="E15" i="6"/>
  <c r="E18" i="6"/>
  <c r="E20" i="6"/>
  <c r="E23" i="6"/>
  <c r="E25" i="6"/>
  <c r="E27" i="6"/>
  <c r="E30" i="6"/>
  <c r="E32" i="6"/>
  <c r="E35" i="6"/>
  <c r="E37" i="6"/>
  <c r="E39" i="6"/>
  <c r="E42" i="6"/>
  <c r="E44" i="6"/>
  <c r="E47" i="6"/>
  <c r="E49" i="6"/>
  <c r="E7" i="3"/>
  <c r="E8" i="3"/>
  <c r="E9" i="3"/>
  <c r="E10" i="3"/>
  <c r="E11" i="3"/>
  <c r="E12" i="3"/>
  <c r="E13" i="3"/>
  <c r="E14" i="3"/>
  <c r="E15" i="3"/>
  <c r="E16" i="3" l="1"/>
  <c r="B35" i="1" s="1"/>
  <c r="B5" i="3" l="1"/>
  <c r="B4" i="3"/>
  <c r="B3" i="3"/>
  <c r="D5" i="2"/>
  <c r="D4" i="2"/>
</calcChain>
</file>

<file path=xl/sharedStrings.xml><?xml version="1.0" encoding="utf-8"?>
<sst xmlns="http://schemas.openxmlformats.org/spreadsheetml/2006/main" count="208" uniqueCount="159">
  <si>
    <t>聯絡電話</t>
    <phoneticPr fontId="1" type="noConversion"/>
  </si>
  <si>
    <t>講座</t>
    <phoneticPr fontId="1" type="noConversion"/>
  </si>
  <si>
    <t>參訪</t>
    <phoneticPr fontId="1" type="noConversion"/>
  </si>
  <si>
    <t>/參訪單位：</t>
    <phoneticPr fontId="1" type="noConversion"/>
  </si>
  <si>
    <t>座談會</t>
    <phoneticPr fontId="1" type="noConversion"/>
  </si>
  <si>
    <t>成果發表</t>
    <phoneticPr fontId="1" type="noConversion"/>
  </si>
  <si>
    <t>時間</t>
    <phoneticPr fontId="1" type="noConversion"/>
  </si>
  <si>
    <t>溝通表達</t>
  </si>
  <si>
    <t>持續學習</t>
  </si>
  <si>
    <t>人際互動</t>
  </si>
  <si>
    <t>團隊合作</t>
  </si>
  <si>
    <t>問題解決</t>
  </si>
  <si>
    <t>創新</t>
  </si>
  <si>
    <t>工作責任及紀律</t>
  </si>
  <si>
    <t>資訊科技應用</t>
  </si>
  <si>
    <t>預估申請金額補助</t>
    <phoneticPr fontId="1" type="noConversion"/>
  </si>
  <si>
    <t>核定金額</t>
    <phoneticPr fontId="1" type="noConversion"/>
  </si>
  <si>
    <t>活動總經費</t>
    <phoneticPr fontId="1" type="noConversion"/>
  </si>
  <si>
    <t>■申請單位資訊</t>
    <phoneticPr fontId="1" type="noConversion"/>
  </si>
  <si>
    <t>■活動類型</t>
    <phoneticPr fontId="1" type="noConversion"/>
  </si>
  <si>
    <t>■活動預劃</t>
    <phoneticPr fontId="1" type="noConversion"/>
  </si>
  <si>
    <t>提 升 共 通 職 能</t>
    <phoneticPr fontId="1" type="noConversion"/>
  </si>
  <si>
    <t>電子郵件</t>
    <phoneticPr fontId="1" type="noConversion"/>
  </si>
  <si>
    <t>/活動主題：</t>
    <phoneticPr fontId="1" type="noConversion"/>
  </si>
  <si>
    <t>/講座主題：</t>
    <phoneticPr fontId="1" type="noConversion"/>
  </si>
  <si>
    <t>其他（請說明 ）</t>
    <phoneticPr fontId="1" type="noConversion"/>
  </si>
  <si>
    <t>/座談類型：</t>
    <phoneticPr fontId="1" type="noConversion"/>
  </si>
  <si>
    <t>●活動名稱：</t>
    <phoneticPr fontId="1" type="noConversion"/>
  </si>
  <si>
    <t>●辦理日期：</t>
    <phoneticPr fontId="1" type="noConversion"/>
  </si>
  <si>
    <t>●辦理地點：</t>
    <phoneticPr fontId="1" type="noConversion"/>
  </si>
  <si>
    <t>時數：</t>
    <phoneticPr fontId="1" type="noConversion"/>
  </si>
  <si>
    <t>活動流程</t>
    <phoneticPr fontId="1" type="noConversion"/>
  </si>
  <si>
    <t>課程/活動內容</t>
    <phoneticPr fontId="1" type="noConversion"/>
  </si>
  <si>
    <t>-</t>
    <phoneticPr fontId="1" type="noConversion"/>
  </si>
  <si>
    <t>經費概算</t>
    <phoneticPr fontId="1" type="noConversion"/>
  </si>
  <si>
    <t>項目</t>
    <phoneticPr fontId="1" type="noConversion"/>
  </si>
  <si>
    <t>單價</t>
    <phoneticPr fontId="1" type="noConversion"/>
  </si>
  <si>
    <t>數量</t>
    <phoneticPr fontId="1" type="noConversion"/>
  </si>
  <si>
    <t>單位</t>
    <phoneticPr fontId="1" type="noConversion"/>
  </si>
  <si>
    <t>小計</t>
    <phoneticPr fontId="1" type="noConversion"/>
  </si>
  <si>
    <t>備註（說明）</t>
    <phoneticPr fontId="1" type="noConversion"/>
  </si>
  <si>
    <t>說明：</t>
    <phoneticPr fontId="1" type="noConversion"/>
  </si>
  <si>
    <t>2.交通費：講師國內交通費</t>
    <phoneticPr fontId="1" type="noConversion"/>
  </si>
  <si>
    <t>3.車租：租用遊覽車費用</t>
    <phoneticPr fontId="1" type="noConversion"/>
  </si>
  <si>
    <t>4.國內差旅：講師國內住宿費</t>
    <phoneticPr fontId="1" type="noConversion"/>
  </si>
  <si>
    <t>5.膳費：便當</t>
    <phoneticPr fontId="1" type="noConversion"/>
  </si>
  <si>
    <t>合           計</t>
    <phoneticPr fontId="1" type="noConversion"/>
  </si>
  <si>
    <t>編號</t>
    <phoneticPr fontId="1" type="noConversion"/>
  </si>
  <si>
    <t>系所</t>
    <phoneticPr fontId="1" type="noConversion"/>
  </si>
  <si>
    <t>年級</t>
    <phoneticPr fontId="1" type="noConversion"/>
  </si>
  <si>
    <t>簽名</t>
    <phoneticPr fontId="1" type="noConversion"/>
  </si>
  <si>
    <t>活動名稱：</t>
    <phoneticPr fontId="1" type="noConversion"/>
  </si>
  <si>
    <t>活動日期：</t>
    <phoneticPr fontId="1" type="noConversion"/>
  </si>
  <si>
    <t>活動地點：</t>
    <phoneticPr fontId="1" type="noConversion"/>
  </si>
  <si>
    <t>感謝您熱情參與本活動，為瞭解您對活動之評價，並將您的意見作為下次活動辦理改善之依據，請協助我們填寫本問卷，謝謝您！</t>
    <phoneticPr fontId="1" type="noConversion"/>
  </si>
  <si>
    <t>項次</t>
    <phoneticPr fontId="1" type="noConversion"/>
  </si>
  <si>
    <t>內容</t>
    <phoneticPr fontId="1" type="noConversion"/>
  </si>
  <si>
    <t>非常滿意</t>
    <phoneticPr fontId="1" type="noConversion"/>
  </si>
  <si>
    <t>非常不滿意</t>
    <phoneticPr fontId="1" type="noConversion"/>
  </si>
  <si>
    <t>活動時數安排</t>
    <phoneticPr fontId="1" type="noConversion"/>
  </si>
  <si>
    <t>活動內容安排</t>
    <phoneticPr fontId="1" type="noConversion"/>
  </si>
  <si>
    <t>與學員互動</t>
    <phoneticPr fontId="1" type="noConversion"/>
  </si>
  <si>
    <t>下次活動建議</t>
    <phoneticPr fontId="1" type="noConversion"/>
  </si>
  <si>
    <t>□其他</t>
    <phoneticPr fontId="1" type="noConversion"/>
  </si>
  <si>
    <t>我的性別：□男  □女</t>
    <phoneticPr fontId="1" type="noConversion"/>
  </si>
  <si>
    <t>我的學院：□理工學院  □人文學院 □師範學院</t>
    <phoneticPr fontId="1" type="noConversion"/>
  </si>
  <si>
    <t>活動辦理滿意度</t>
    <phoneticPr fontId="1" type="noConversion"/>
  </si>
  <si>
    <t>●  活動日期：</t>
    <phoneticPr fontId="1" type="noConversion"/>
  </si>
  <si>
    <t>●  活動地點：</t>
    <phoneticPr fontId="1" type="noConversion"/>
  </si>
  <si>
    <t>非常滿意</t>
    <phoneticPr fontId="1" type="noConversion"/>
  </si>
  <si>
    <t>滿意</t>
    <phoneticPr fontId="1" type="noConversion"/>
  </si>
  <si>
    <t>普通</t>
    <phoneticPr fontId="1" type="noConversion"/>
  </si>
  <si>
    <t>不滿意</t>
    <phoneticPr fontId="1" type="noConversion"/>
  </si>
  <si>
    <t>非常不滿意</t>
    <phoneticPr fontId="1" type="noConversion"/>
  </si>
  <si>
    <t>7.學院分佈</t>
    <phoneticPr fontId="1" type="noConversion"/>
  </si>
  <si>
    <t>理工</t>
    <phoneticPr fontId="1" type="noConversion"/>
  </si>
  <si>
    <t>人文</t>
    <phoneticPr fontId="1" type="noConversion"/>
  </si>
  <si>
    <t>師範</t>
    <phoneticPr fontId="1" type="noConversion"/>
  </si>
  <si>
    <t>其他</t>
    <phoneticPr fontId="1" type="noConversion"/>
  </si>
  <si>
    <t>8.性別</t>
    <phoneticPr fontId="1" type="noConversion"/>
  </si>
  <si>
    <t>男</t>
    <phoneticPr fontId="1" type="noConversion"/>
  </si>
  <si>
    <t>女</t>
    <phoneticPr fontId="1" type="noConversion"/>
  </si>
  <si>
    <t>●下次活動建議</t>
    <phoneticPr fontId="1" type="noConversion"/>
  </si>
  <si>
    <t>人次</t>
    <phoneticPr fontId="1" type="noConversion"/>
  </si>
  <si>
    <t>備                  註</t>
    <phoneticPr fontId="1" type="noConversion"/>
  </si>
  <si>
    <t>滿意度調查彙整統計表</t>
    <phoneticPr fontId="1" type="noConversion"/>
  </si>
  <si>
    <t>● 活動名稱：</t>
    <phoneticPr fontId="1" type="noConversion"/>
  </si>
  <si>
    <t>● 活動日期：</t>
    <phoneticPr fontId="1" type="noConversion"/>
  </si>
  <si>
    <t>● 活動地點：</t>
    <phoneticPr fontId="1" type="noConversion"/>
  </si>
  <si>
    <t>● 辦理單位：</t>
    <phoneticPr fontId="1" type="noConversion"/>
  </si>
  <si>
    <t>●課程（活動）評估</t>
    <phoneticPr fontId="1" type="noConversion"/>
  </si>
  <si>
    <t>1.時數安排</t>
    <phoneticPr fontId="1" type="noConversion"/>
  </si>
  <si>
    <t>2.內容安排</t>
    <phoneticPr fontId="1" type="noConversion"/>
  </si>
  <si>
    <t>3.講座表達方式</t>
    <phoneticPr fontId="1" type="noConversion"/>
  </si>
  <si>
    <t>4.講座的專業知識</t>
    <phoneticPr fontId="1" type="noConversion"/>
  </si>
  <si>
    <t>5.講座與學員的互動情形</t>
    <phoneticPr fontId="1" type="noConversion"/>
  </si>
  <si>
    <t>6.對職涯發展的助益</t>
    <phoneticPr fontId="1" type="noConversion"/>
  </si>
  <si>
    <t>講座專業知識</t>
    <phoneticPr fontId="1" type="noConversion"/>
  </si>
  <si>
    <t>描述：</t>
    <phoneticPr fontId="1" type="noConversion"/>
  </si>
  <si>
    <t>活動成果照片</t>
    <phoneticPr fontId="1" type="noConversion"/>
  </si>
  <si>
    <t>活動辦理簽到簿</t>
    <phoneticPr fontId="1" type="noConversion"/>
  </si>
  <si>
    <t>其他(請 說 明)</t>
    <phoneticPr fontId="1" type="noConversion"/>
  </si>
  <si>
    <t>■活動預估達成目標、成效</t>
    <phoneticPr fontId="1" type="noConversion"/>
  </si>
  <si>
    <t>☆辦理日期：</t>
    <phoneticPr fontId="1" type="noConversion"/>
  </si>
  <si>
    <t>☆活動名稱：</t>
    <phoneticPr fontId="1" type="noConversion"/>
  </si>
  <si>
    <t>☆辦理地點：</t>
    <phoneticPr fontId="1" type="noConversion"/>
  </si>
  <si>
    <t>☆預估人數：</t>
    <phoneticPr fontId="1" type="noConversion"/>
  </si>
  <si>
    <t>★活動流程（請填寫表二）</t>
    <phoneticPr fontId="1" type="noConversion"/>
  </si>
  <si>
    <t>★活動經費概算（請填寫表三）</t>
    <phoneticPr fontId="1" type="noConversion"/>
  </si>
  <si>
    <t>社團名稱</t>
    <phoneticPr fontId="1" type="noConversion"/>
  </si>
  <si>
    <t>服務學習</t>
    <phoneticPr fontId="1" type="noConversion"/>
  </si>
  <si>
    <t>/服務活動：</t>
    <phoneticPr fontId="1" type="noConversion"/>
  </si>
  <si>
    <t>聯絡人</t>
    <phoneticPr fontId="1" type="noConversion"/>
  </si>
  <si>
    <t>社團幹部職稱</t>
    <phoneticPr fontId="1" type="noConversion"/>
  </si>
  <si>
    <t>學號</t>
    <phoneticPr fontId="1" type="noConversion"/>
  </si>
  <si>
    <t>講座/主持人/主責人</t>
    <phoneticPr fontId="1" type="noConversion"/>
  </si>
  <si>
    <t>1.工讀費：單價113元,107年1月1日調整為140元(依勞動部基本時薪辦理)</t>
    <phoneticPr fontId="1" type="noConversion"/>
  </si>
  <si>
    <t>6.申請參訪，請依規定辦理保險</t>
    <phoneticPr fontId="1" type="noConversion"/>
  </si>
  <si>
    <t>7.學生參訪住宿依學校規定檢據800元/人</t>
    <phoneticPr fontId="1" type="noConversion"/>
  </si>
  <si>
    <t>8.講座鐘點費衣內聘及外聘講師規範辦理</t>
    <phoneticPr fontId="1" type="noConversion"/>
  </si>
  <si>
    <t>辦理社團：</t>
    <phoneticPr fontId="1" type="noConversion"/>
  </si>
  <si>
    <t>提 升 社 團 職 能</t>
    <phoneticPr fontId="1" type="noConversion"/>
  </si>
  <si>
    <t xml:space="preserve">                  元（經學務處組長會議審核）</t>
    <phoneticPr fontId="1" type="noConversion"/>
  </si>
  <si>
    <t>課外組</t>
    <phoneticPr fontId="1" type="noConversion"/>
  </si>
  <si>
    <t>申請人/社系長</t>
    <phoneticPr fontId="1" type="noConversion"/>
  </si>
  <si>
    <t>學務長</t>
    <phoneticPr fontId="1" type="noConversion"/>
  </si>
  <si>
    <t>提 升 服 務 學  習</t>
    <phoneticPr fontId="1" type="noConversion"/>
  </si>
  <si>
    <t>增進服務學習概念</t>
    <phoneticPr fontId="1" type="noConversion"/>
  </si>
  <si>
    <t>增進服務學習技能</t>
    <phoneticPr fontId="1" type="noConversion"/>
  </si>
  <si>
    <t>增進服務熱忱</t>
    <phoneticPr fontId="1" type="noConversion"/>
  </si>
  <si>
    <t>瞭解服務之公民意識</t>
    <phoneticPr fontId="1" type="noConversion"/>
  </si>
  <si>
    <t>瞭解社區弱勢人口群困境</t>
    <phoneticPr fontId="1" type="noConversion"/>
  </si>
  <si>
    <t>瞭解弱勢服務之意涵</t>
    <phoneticPr fontId="1" type="noConversion"/>
  </si>
  <si>
    <t>講座表達方式</t>
    <phoneticPr fontId="1" type="noConversion"/>
  </si>
  <si>
    <t>對社團經營規劃助益</t>
    <phoneticPr fontId="1" type="noConversion"/>
  </si>
  <si>
    <t>社團編號</t>
    <phoneticPr fontId="1" type="noConversion"/>
  </si>
  <si>
    <t>(年/月/日)</t>
    <phoneticPr fontId="1" type="noConversion"/>
  </si>
  <si>
    <t>申請日期</t>
    <phoneticPr fontId="1" type="noConversion"/>
  </si>
  <si>
    <t>●社團名稱：</t>
    <phoneticPr fontId="1" type="noConversion"/>
  </si>
  <si>
    <t>●  活動名稱：</t>
    <phoneticPr fontId="1" type="noConversion"/>
  </si>
  <si>
    <t>●  社團名稱：</t>
    <phoneticPr fontId="1" type="noConversion"/>
  </si>
  <si>
    <t>● 社團名稱：</t>
    <phoneticPr fontId="1" type="noConversion"/>
  </si>
  <si>
    <t>國立台東大學106學年度大學校院學生學習輔導補助計畫</t>
    <phoneticPr fontId="1" type="noConversion"/>
  </si>
  <si>
    <t>□社團規劃工作坊</t>
    <phoneticPr fontId="1" type="noConversion"/>
  </si>
  <si>
    <t>社團規劃工作坊</t>
  </si>
  <si>
    <t>□社團經營探索</t>
    <phoneticPr fontId="1" type="noConversion"/>
  </si>
  <si>
    <t>社團經營探索</t>
  </si>
  <si>
    <t>□檢視社團競爭優勢</t>
    <phoneticPr fontId="1" type="noConversion"/>
  </si>
  <si>
    <t>檢視社團競爭優勢</t>
  </si>
  <si>
    <t>□服務學習</t>
    <phoneticPr fontId="1" type="noConversion"/>
  </si>
  <si>
    <t>服務學習</t>
  </si>
  <si>
    <t xml:space="preserve">□活動企劃講座 </t>
    <phoneticPr fontId="1" type="noConversion"/>
  </si>
  <si>
    <t>活動企劃講座</t>
  </si>
  <si>
    <t>□團體活動技巧</t>
    <phoneticPr fontId="1" type="noConversion"/>
  </si>
  <si>
    <t>團體活動技巧</t>
  </si>
  <si>
    <t>□社團趨勢分析</t>
    <phoneticPr fontId="1" type="noConversion"/>
  </si>
  <si>
    <t>社團趨勢分析</t>
    <phoneticPr fontId="1" type="noConversion"/>
  </si>
  <si>
    <t>其他建議(請描述50字以上)：</t>
    <phoneticPr fontId="1" type="noConversion"/>
  </si>
  <si>
    <t>活動申請書(社團端*起飛計畫)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</si>
</sst>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&quot;小&quot;&quot;時&quot;"/>
    <numFmt numFmtId="177" formatCode="0&quot;人&quot;"/>
    <numFmt numFmtId="178" formatCode="0&quot;元&quot;"/>
    <numFmt numFmtId="179" formatCode="0.00_ "/>
    <numFmt numFmtId="180" formatCode="0_ &quot;元&quot;"/>
    <numFmt numFmtId="181" formatCode="&quot;共&quot;00&quot;人&quot;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u/>
      <sz val="14"/>
      <color theme="10"/>
      <name val="標楷體"/>
      <family val="4"/>
      <charset val="136"/>
    </font>
    <font>
      <b/>
      <sz val="14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8" fontId="4" fillId="0" borderId="13" xfId="0" applyNumberFormat="1" applyFont="1" applyFill="1" applyBorder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181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0" fillId="0" borderId="10" xfId="0" applyNumberFormat="1" applyFont="1" applyBorder="1">
      <alignment vertical="center"/>
    </xf>
    <xf numFmtId="49" fontId="10" fillId="0" borderId="1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1" fillId="0" borderId="1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5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6" xfId="1" applyFont="1" applyBorder="1" applyAlignment="1" applyProtection="1">
      <alignment horizontal="left" vertical="center"/>
    </xf>
    <xf numFmtId="0" fontId="5" fillId="0" borderId="7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1" xfId="1" applyBorder="1" applyAlignment="1" applyProtection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表六統計彙整表!$B$11:$B$15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表六統計彙整表!$C$11:$C$15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72288"/>
        <c:axId val="254379712"/>
      </c:barChart>
      <c:catAx>
        <c:axId val="2409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379712"/>
        <c:crosses val="autoZero"/>
        <c:auto val="1"/>
        <c:lblAlgn val="ctr"/>
        <c:lblOffset val="100"/>
        <c:noMultiLvlLbl val="0"/>
      </c:catAx>
      <c:valAx>
        <c:axId val="25437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97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表六統計彙整表!$B$17:$B$21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表六統計彙整表!$C$17:$C$21</c:f>
              <c:numCache>
                <c:formatCode>General</c:formatCode>
                <c:ptCount val="5"/>
                <c:pt idx="0">
                  <c:v>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73312"/>
        <c:axId val="254381440"/>
      </c:barChart>
      <c:catAx>
        <c:axId val="24097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381440"/>
        <c:crosses val="autoZero"/>
        <c:auto val="1"/>
        <c:lblAlgn val="ctr"/>
        <c:lblOffset val="100"/>
        <c:noMultiLvlLbl val="0"/>
      </c:catAx>
      <c:valAx>
        <c:axId val="25438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973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表六統計彙整表!$B$23:$B$27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表六統計彙整表!$C$23:$C$27</c:f>
              <c:numCache>
                <c:formatCode>General</c:formatCode>
                <c:ptCount val="5"/>
                <c:pt idx="0">
                  <c:v>18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74336"/>
        <c:axId val="254383168"/>
      </c:barChart>
      <c:catAx>
        <c:axId val="2409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383168"/>
        <c:crosses val="autoZero"/>
        <c:auto val="1"/>
        <c:lblAlgn val="ctr"/>
        <c:lblOffset val="100"/>
        <c:noMultiLvlLbl val="0"/>
      </c:catAx>
      <c:valAx>
        <c:axId val="2543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97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表六統計彙整表!$B$29:$B$33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表六統計彙整表!$C$29:$C$33</c:f>
              <c:numCache>
                <c:formatCode>General</c:formatCode>
                <c:ptCount val="5"/>
                <c:pt idx="0">
                  <c:v>19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04960"/>
        <c:axId val="254385472"/>
      </c:barChart>
      <c:catAx>
        <c:axId val="993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385472"/>
        <c:crosses val="autoZero"/>
        <c:auto val="1"/>
        <c:lblAlgn val="ctr"/>
        <c:lblOffset val="100"/>
        <c:noMultiLvlLbl val="0"/>
      </c:catAx>
      <c:valAx>
        <c:axId val="2543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0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表六統計彙整表!$B$35:$B$39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表六統計彙整表!$C$35:$C$39</c:f>
              <c:numCache>
                <c:formatCode>General</c:formatCode>
                <c:ptCount val="5"/>
                <c:pt idx="0">
                  <c:v>12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74848"/>
        <c:axId val="226738752"/>
      </c:barChart>
      <c:catAx>
        <c:axId val="2409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738752"/>
        <c:crosses val="autoZero"/>
        <c:auto val="1"/>
        <c:lblAlgn val="ctr"/>
        <c:lblOffset val="100"/>
        <c:noMultiLvlLbl val="0"/>
      </c:catAx>
      <c:valAx>
        <c:axId val="22673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97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表六統計彙整表!$B$41:$B$45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表六統計彙整表!$C$41:$C$45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541824"/>
        <c:axId val="226740480"/>
      </c:barChart>
      <c:catAx>
        <c:axId val="2545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740480"/>
        <c:crosses val="autoZero"/>
        <c:auto val="1"/>
        <c:lblAlgn val="ctr"/>
        <c:lblOffset val="100"/>
        <c:noMultiLvlLbl val="0"/>
      </c:catAx>
      <c:valAx>
        <c:axId val="22674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454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表六統計彙整表!$B$47:$B$50</c:f>
              <c:strCache>
                <c:ptCount val="4"/>
                <c:pt idx="0">
                  <c:v>理工</c:v>
                </c:pt>
                <c:pt idx="1">
                  <c:v>人文</c:v>
                </c:pt>
                <c:pt idx="2">
                  <c:v>師範</c:v>
                </c:pt>
                <c:pt idx="3">
                  <c:v>其他</c:v>
                </c:pt>
              </c:strCache>
            </c:strRef>
          </c:cat>
          <c:val>
            <c:numRef>
              <c:f>表六統計彙整表!$C$47:$C$50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542336"/>
        <c:axId val="226742208"/>
      </c:barChart>
      <c:catAx>
        <c:axId val="2545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742208"/>
        <c:crosses val="autoZero"/>
        <c:auto val="1"/>
        <c:lblAlgn val="ctr"/>
        <c:lblOffset val="100"/>
        <c:noMultiLvlLbl val="0"/>
      </c:catAx>
      <c:valAx>
        <c:axId val="22674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454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45147217633701E-2"/>
          <c:y val="3.1746071423661412E-2"/>
          <c:w val="0.68259663727320263"/>
          <c:h val="0.649973315802169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表六統計彙整表!$B$52:$B$53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表六統計彙整表!$C$52:$C$53</c:f>
              <c:numCache>
                <c:formatCode>General</c:formatCode>
                <c:ptCount val="2"/>
                <c:pt idx="0">
                  <c:v>4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39680"/>
        <c:axId val="226743936"/>
      </c:barChart>
      <c:catAx>
        <c:axId val="23123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6743936"/>
        <c:crosses val="autoZero"/>
        <c:auto val="1"/>
        <c:lblAlgn val="ctr"/>
        <c:lblOffset val="100"/>
        <c:noMultiLvlLbl val="0"/>
      </c:catAx>
      <c:valAx>
        <c:axId val="2267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123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8</xdr:row>
          <xdr:rowOff>0</xdr:rowOff>
        </xdr:from>
        <xdr:to>
          <xdr:col>0</xdr:col>
          <xdr:colOff>1019175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9</xdr:row>
          <xdr:rowOff>9525</xdr:rowOff>
        </xdr:from>
        <xdr:to>
          <xdr:col>1</xdr:col>
          <xdr:colOff>400050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10</xdr:row>
          <xdr:rowOff>9525</xdr:rowOff>
        </xdr:from>
        <xdr:to>
          <xdr:col>0</xdr:col>
          <xdr:colOff>1019175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10</xdr:row>
          <xdr:rowOff>200025</xdr:rowOff>
        </xdr:from>
        <xdr:to>
          <xdr:col>0</xdr:col>
          <xdr:colOff>1019175</xdr:colOff>
          <xdr:row>11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819150</xdr:colOff>
          <xdr:row>12</xdr:row>
          <xdr:rowOff>0</xdr:rowOff>
        </xdr:from>
        <xdr:to>
          <xdr:col>0</xdr:col>
          <xdr:colOff>1009650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12</xdr:row>
          <xdr:rowOff>190500</xdr:rowOff>
        </xdr:from>
        <xdr:to>
          <xdr:col>0</xdr:col>
          <xdr:colOff>1000125</xdr:colOff>
          <xdr:row>14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24</xdr:row>
          <xdr:rowOff>28575</xdr:rowOff>
        </xdr:from>
        <xdr:to>
          <xdr:col>0</xdr:col>
          <xdr:colOff>1066800</xdr:colOff>
          <xdr:row>25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24</xdr:row>
          <xdr:rowOff>0</xdr:rowOff>
        </xdr:from>
        <xdr:to>
          <xdr:col>3</xdr:col>
          <xdr:colOff>0</xdr:colOff>
          <xdr:row>24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25</xdr:row>
          <xdr:rowOff>9525</xdr:rowOff>
        </xdr:from>
        <xdr:to>
          <xdr:col>3</xdr:col>
          <xdr:colOff>0</xdr:colOff>
          <xdr:row>25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26</xdr:row>
          <xdr:rowOff>19050</xdr:rowOff>
        </xdr:from>
        <xdr:to>
          <xdr:col>2</xdr:col>
          <xdr:colOff>1171575</xdr:colOff>
          <xdr:row>26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27</xdr:row>
          <xdr:rowOff>28575</xdr:rowOff>
        </xdr:from>
        <xdr:to>
          <xdr:col>2</xdr:col>
          <xdr:colOff>1171575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25</xdr:row>
          <xdr:rowOff>38100</xdr:rowOff>
        </xdr:from>
        <xdr:to>
          <xdr:col>0</xdr:col>
          <xdr:colOff>1066800</xdr:colOff>
          <xdr:row>26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26</xdr:row>
          <xdr:rowOff>28575</xdr:rowOff>
        </xdr:from>
        <xdr:to>
          <xdr:col>0</xdr:col>
          <xdr:colOff>1057275</xdr:colOff>
          <xdr:row>27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27</xdr:row>
          <xdr:rowOff>28575</xdr:rowOff>
        </xdr:from>
        <xdr:to>
          <xdr:col>0</xdr:col>
          <xdr:colOff>1057275</xdr:colOff>
          <xdr:row>28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22</xdr:row>
          <xdr:rowOff>19050</xdr:rowOff>
        </xdr:from>
        <xdr:to>
          <xdr:col>0</xdr:col>
          <xdr:colOff>771525</xdr:colOff>
          <xdr:row>22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28</xdr:row>
          <xdr:rowOff>28575</xdr:rowOff>
        </xdr:from>
        <xdr:to>
          <xdr:col>0</xdr:col>
          <xdr:colOff>1057275</xdr:colOff>
          <xdr:row>29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23</xdr:row>
          <xdr:rowOff>9525</xdr:rowOff>
        </xdr:from>
        <xdr:to>
          <xdr:col>0</xdr:col>
          <xdr:colOff>762000</xdr:colOff>
          <xdr:row>23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29</xdr:row>
          <xdr:rowOff>9525</xdr:rowOff>
        </xdr:from>
        <xdr:to>
          <xdr:col>0</xdr:col>
          <xdr:colOff>762000</xdr:colOff>
          <xdr:row>29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30</xdr:row>
          <xdr:rowOff>28575</xdr:rowOff>
        </xdr:from>
        <xdr:to>
          <xdr:col>0</xdr:col>
          <xdr:colOff>1066800</xdr:colOff>
          <xdr:row>31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30</xdr:row>
          <xdr:rowOff>0</xdr:rowOff>
        </xdr:from>
        <xdr:to>
          <xdr:col>3</xdr:col>
          <xdr:colOff>0</xdr:colOff>
          <xdr:row>30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31</xdr:row>
          <xdr:rowOff>9525</xdr:rowOff>
        </xdr:from>
        <xdr:to>
          <xdr:col>3</xdr:col>
          <xdr:colOff>0</xdr:colOff>
          <xdr:row>31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31</xdr:row>
          <xdr:rowOff>38100</xdr:rowOff>
        </xdr:from>
        <xdr:to>
          <xdr:col>0</xdr:col>
          <xdr:colOff>1066800</xdr:colOff>
          <xdr:row>32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32</xdr:row>
          <xdr:rowOff>28575</xdr:rowOff>
        </xdr:from>
        <xdr:to>
          <xdr:col>0</xdr:col>
          <xdr:colOff>1057275</xdr:colOff>
          <xdr:row>33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32</xdr:row>
          <xdr:rowOff>38100</xdr:rowOff>
        </xdr:from>
        <xdr:to>
          <xdr:col>3</xdr:col>
          <xdr:colOff>0</xdr:colOff>
          <xdr:row>33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33</xdr:row>
          <xdr:rowOff>28575</xdr:rowOff>
        </xdr:from>
        <xdr:to>
          <xdr:col>0</xdr:col>
          <xdr:colOff>1057275</xdr:colOff>
          <xdr:row>34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31</xdr:row>
          <xdr:rowOff>28575</xdr:rowOff>
        </xdr:from>
        <xdr:to>
          <xdr:col>0</xdr:col>
          <xdr:colOff>1066800</xdr:colOff>
          <xdr:row>32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32</xdr:row>
          <xdr:rowOff>28575</xdr:rowOff>
        </xdr:from>
        <xdr:to>
          <xdr:col>0</xdr:col>
          <xdr:colOff>1066800</xdr:colOff>
          <xdr:row>33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31</xdr:row>
          <xdr:rowOff>0</xdr:rowOff>
        </xdr:from>
        <xdr:to>
          <xdr:col>3</xdr:col>
          <xdr:colOff>0</xdr:colOff>
          <xdr:row>31</xdr:row>
          <xdr:rowOff>209550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32</xdr:row>
          <xdr:rowOff>0</xdr:rowOff>
        </xdr:from>
        <xdr:to>
          <xdr:col>3</xdr:col>
          <xdr:colOff>0</xdr:colOff>
          <xdr:row>32</xdr:row>
          <xdr:rowOff>209550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8</xdr:row>
      <xdr:rowOff>142875</xdr:rowOff>
    </xdr:from>
    <xdr:to>
      <xdr:col>5</xdr:col>
      <xdr:colOff>676275</xdr:colOff>
      <xdr:row>8</xdr:row>
      <xdr:rowOff>142875</xdr:rowOff>
    </xdr:to>
    <xdr:cxnSp macro="">
      <xdr:nvCxnSpPr>
        <xdr:cNvPr id="2" name="直線單箭頭接點 1"/>
        <xdr:cNvCxnSpPr/>
      </xdr:nvCxnSpPr>
      <xdr:spPr>
        <a:xfrm>
          <a:off x="2867025" y="3076575"/>
          <a:ext cx="2400300" cy="0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9</xdr:row>
      <xdr:rowOff>95250</xdr:rowOff>
    </xdr:from>
    <xdr:to>
      <xdr:col>5</xdr:col>
      <xdr:colOff>3590925</xdr:colOff>
      <xdr:row>14</xdr:row>
      <xdr:rowOff>271462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200026</xdr:colOff>
      <xdr:row>15</xdr:row>
      <xdr:rowOff>104775</xdr:rowOff>
    </xdr:from>
    <xdr:to>
      <xdr:col>5</xdr:col>
      <xdr:colOff>3581400</xdr:colOff>
      <xdr:row>20</xdr:row>
      <xdr:rowOff>266701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180975</xdr:colOff>
      <xdr:row>21</xdr:row>
      <xdr:rowOff>66675</xdr:rowOff>
    </xdr:from>
    <xdr:to>
      <xdr:col>5</xdr:col>
      <xdr:colOff>3600450</xdr:colOff>
      <xdr:row>26</xdr:row>
      <xdr:rowOff>266700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238126</xdr:colOff>
      <xdr:row>27</xdr:row>
      <xdr:rowOff>38100</xdr:rowOff>
    </xdr:from>
    <xdr:to>
      <xdr:col>5</xdr:col>
      <xdr:colOff>3629026</xdr:colOff>
      <xdr:row>32</xdr:row>
      <xdr:rowOff>271462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257175</xdr:colOff>
      <xdr:row>33</xdr:row>
      <xdr:rowOff>142875</xdr:rowOff>
    </xdr:from>
    <xdr:to>
      <xdr:col>5</xdr:col>
      <xdr:colOff>3638550</xdr:colOff>
      <xdr:row>38</xdr:row>
      <xdr:rowOff>242886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180975</xdr:colOff>
      <xdr:row>39</xdr:row>
      <xdr:rowOff>171450</xdr:rowOff>
    </xdr:from>
    <xdr:to>
      <xdr:col>5</xdr:col>
      <xdr:colOff>3695700</xdr:colOff>
      <xdr:row>44</xdr:row>
      <xdr:rowOff>242887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190500</xdr:colOff>
      <xdr:row>45</xdr:row>
      <xdr:rowOff>114301</xdr:rowOff>
    </xdr:from>
    <xdr:to>
      <xdr:col>5</xdr:col>
      <xdr:colOff>3657600</xdr:colOff>
      <xdr:row>49</xdr:row>
      <xdr:rowOff>223837</xdr:rowOff>
    </xdr:to>
    <xdr:graphicFrame macro="">
      <xdr:nvGraphicFramePr>
        <xdr:cNvPr id="8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180975</xdr:colOff>
      <xdr:row>50</xdr:row>
      <xdr:rowOff>95250</xdr:rowOff>
    </xdr:from>
    <xdr:to>
      <xdr:col>5</xdr:col>
      <xdr:colOff>3676650</xdr:colOff>
      <xdr:row>53</xdr:row>
      <xdr:rowOff>152399</xdr:rowOff>
    </xdr:to>
    <xdr:graphicFrame macro="">
      <xdr:nvGraphicFramePr>
        <xdr:cNvPr id="9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G39"/>
  <sheetViews>
    <sheetView tabSelected="1" workbookViewId="0">
      <selection activeCell="A3" sqref="A3:XFD3"/>
    </sheetView>
  </sheetViews>
  <sheetFormatPr defaultColWidth="9" defaultRowHeight="19.5" x14ac:dyDescent="0.25"/>
  <cols>
    <col min="1" max="1" width="15.75" style="6" customWidth="1"/>
    <col min="2" max="2" width="19.5" style="6" customWidth="1"/>
    <col min="3" max="3" width="17.25" style="6" customWidth="1"/>
    <col min="4" max="4" width="9" style="6" customWidth="1"/>
    <col min="5" max="16384" width="9" style="6"/>
  </cols>
  <sheetData>
    <row r="1" spans="1:7" x14ac:dyDescent="0.25">
      <c r="A1" s="101" t="s">
        <v>142</v>
      </c>
      <c r="B1" s="102"/>
      <c r="C1" s="102"/>
      <c r="D1" s="102"/>
      <c r="E1" s="102"/>
      <c r="F1" s="102"/>
      <c r="G1" s="103"/>
    </row>
    <row r="2" spans="1:7" x14ac:dyDescent="0.25">
      <c r="A2" s="104" t="s">
        <v>158</v>
      </c>
      <c r="B2" s="105"/>
      <c r="C2" s="105"/>
      <c r="D2" s="105"/>
      <c r="E2" s="105"/>
      <c r="F2" s="105"/>
      <c r="G2" s="106"/>
    </row>
    <row r="3" spans="1:7" ht="21" customHeight="1" x14ac:dyDescent="0.25">
      <c r="A3" s="92" t="s">
        <v>18</v>
      </c>
      <c r="B3" s="83"/>
      <c r="C3" s="83"/>
      <c r="D3" s="83"/>
      <c r="E3" s="83"/>
      <c r="F3" s="83"/>
      <c r="G3" s="84"/>
    </row>
    <row r="4" spans="1:7" ht="21" customHeight="1" x14ac:dyDescent="0.25">
      <c r="A4" s="75" t="s">
        <v>137</v>
      </c>
      <c r="B4" s="76" t="s">
        <v>136</v>
      </c>
      <c r="C4" s="75" t="s">
        <v>135</v>
      </c>
      <c r="D4" s="127"/>
      <c r="E4" s="128"/>
      <c r="F4" s="128"/>
      <c r="G4" s="129"/>
    </row>
    <row r="5" spans="1:7" ht="21" customHeight="1" x14ac:dyDescent="0.25">
      <c r="A5" s="14" t="s">
        <v>109</v>
      </c>
      <c r="B5" s="92"/>
      <c r="C5" s="83"/>
      <c r="D5" s="83"/>
      <c r="E5" s="83"/>
      <c r="F5" s="83"/>
      <c r="G5" s="84"/>
    </row>
    <row r="6" spans="1:7" x14ac:dyDescent="0.25">
      <c r="A6" s="14" t="s">
        <v>112</v>
      </c>
      <c r="B6" s="67"/>
      <c r="C6" s="14" t="s">
        <v>113</v>
      </c>
      <c r="D6" s="123"/>
      <c r="E6" s="123"/>
      <c r="F6" s="123"/>
      <c r="G6" s="123"/>
    </row>
    <row r="7" spans="1:7" ht="21" customHeight="1" x14ac:dyDescent="0.25">
      <c r="A7" s="14" t="s">
        <v>0</v>
      </c>
      <c r="B7" s="67"/>
      <c r="C7" s="14" t="s">
        <v>22</v>
      </c>
      <c r="D7" s="124"/>
      <c r="E7" s="123"/>
      <c r="F7" s="123"/>
      <c r="G7" s="123"/>
    </row>
    <row r="8" spans="1:7" ht="21" customHeight="1" x14ac:dyDescent="0.25">
      <c r="A8" s="115" t="s">
        <v>19</v>
      </c>
      <c r="B8" s="115"/>
      <c r="C8" s="115"/>
      <c r="D8" s="115"/>
      <c r="E8" s="115"/>
      <c r="F8" s="115"/>
      <c r="G8" s="115"/>
    </row>
    <row r="9" spans="1:7" ht="16.5" customHeight="1" x14ac:dyDescent="0.25">
      <c r="A9" s="69"/>
      <c r="B9" s="70" t="s">
        <v>1</v>
      </c>
      <c r="C9" s="71" t="s">
        <v>24</v>
      </c>
      <c r="D9" s="125"/>
      <c r="E9" s="125"/>
      <c r="F9" s="125"/>
      <c r="G9" s="126"/>
    </row>
    <row r="10" spans="1:7" ht="16.5" customHeight="1" x14ac:dyDescent="0.25">
      <c r="A10" s="69"/>
      <c r="B10" s="70" t="s">
        <v>2</v>
      </c>
      <c r="C10" s="71" t="s">
        <v>3</v>
      </c>
      <c r="D10" s="83"/>
      <c r="E10" s="83"/>
      <c r="F10" s="83"/>
      <c r="G10" s="84"/>
    </row>
    <row r="11" spans="1:7" ht="16.5" customHeight="1" x14ac:dyDescent="0.25">
      <c r="A11" s="69"/>
      <c r="B11" s="70" t="s">
        <v>4</v>
      </c>
      <c r="C11" s="71" t="s">
        <v>26</v>
      </c>
      <c r="D11" s="83"/>
      <c r="E11" s="83"/>
      <c r="F11" s="83"/>
      <c r="G11" s="84"/>
    </row>
    <row r="12" spans="1:7" ht="16.5" customHeight="1" x14ac:dyDescent="0.25">
      <c r="A12" s="69"/>
      <c r="B12" s="70" t="s">
        <v>110</v>
      </c>
      <c r="C12" s="71" t="s">
        <v>111</v>
      </c>
      <c r="D12" s="83"/>
      <c r="E12" s="83"/>
      <c r="F12" s="83"/>
      <c r="G12" s="84"/>
    </row>
    <row r="13" spans="1:7" ht="16.5" customHeight="1" x14ac:dyDescent="0.25">
      <c r="A13" s="69"/>
      <c r="B13" s="70" t="s">
        <v>5</v>
      </c>
      <c r="C13" s="71" t="s">
        <v>23</v>
      </c>
      <c r="D13" s="83"/>
      <c r="E13" s="83"/>
      <c r="F13" s="83"/>
      <c r="G13" s="84"/>
    </row>
    <row r="14" spans="1:7" ht="16.5" customHeight="1" x14ac:dyDescent="0.25">
      <c r="A14" s="10"/>
      <c r="B14" s="11" t="s">
        <v>25</v>
      </c>
      <c r="C14" s="107"/>
      <c r="D14" s="107"/>
      <c r="E14" s="107"/>
      <c r="F14" s="107"/>
      <c r="G14" s="108"/>
    </row>
    <row r="15" spans="1:7" ht="19.5" customHeight="1" x14ac:dyDescent="0.25">
      <c r="A15" s="92" t="s">
        <v>20</v>
      </c>
      <c r="B15" s="83"/>
      <c r="C15" s="83"/>
      <c r="D15" s="83"/>
      <c r="E15" s="83"/>
      <c r="F15" s="83"/>
      <c r="G15" s="84"/>
    </row>
    <row r="16" spans="1:7" ht="19.5" customHeight="1" x14ac:dyDescent="0.25">
      <c r="A16" s="7" t="s">
        <v>104</v>
      </c>
      <c r="B16" s="83"/>
      <c r="C16" s="83"/>
      <c r="D16" s="83"/>
      <c r="E16" s="83"/>
      <c r="F16" s="83"/>
      <c r="G16" s="84"/>
    </row>
    <row r="17" spans="1:7" ht="19.5" customHeight="1" x14ac:dyDescent="0.25">
      <c r="A17" s="7" t="s">
        <v>103</v>
      </c>
      <c r="B17" s="38"/>
      <c r="C17" s="68" t="s">
        <v>30</v>
      </c>
      <c r="D17" s="85"/>
      <c r="E17" s="85"/>
      <c r="F17" s="85"/>
      <c r="G17" s="85"/>
    </row>
    <row r="18" spans="1:7" ht="19.5" customHeight="1" x14ac:dyDescent="0.25">
      <c r="A18" s="72" t="s">
        <v>105</v>
      </c>
      <c r="B18" s="115"/>
      <c r="C18" s="115"/>
      <c r="D18" s="115"/>
      <c r="E18" s="115"/>
      <c r="F18" s="115"/>
      <c r="G18" s="115"/>
    </row>
    <row r="19" spans="1:7" ht="19.5" customHeight="1" x14ac:dyDescent="0.25">
      <c r="A19" s="7" t="s">
        <v>106</v>
      </c>
      <c r="B19" s="116"/>
      <c r="C19" s="116"/>
      <c r="D19" s="116"/>
      <c r="E19" s="116"/>
      <c r="F19" s="116"/>
      <c r="G19" s="116"/>
    </row>
    <row r="20" spans="1:7" ht="19.5" customHeight="1" x14ac:dyDescent="0.25">
      <c r="A20" s="93" t="s">
        <v>107</v>
      </c>
      <c r="B20" s="94"/>
      <c r="C20" s="94"/>
      <c r="D20" s="94"/>
      <c r="E20" s="94"/>
      <c r="F20" s="94"/>
      <c r="G20" s="95"/>
    </row>
    <row r="21" spans="1:7" ht="19.5" customHeight="1" x14ac:dyDescent="0.25">
      <c r="A21" s="96" t="s">
        <v>108</v>
      </c>
      <c r="B21" s="97"/>
      <c r="C21" s="97"/>
      <c r="D21" s="97"/>
      <c r="E21" s="97"/>
      <c r="F21" s="97"/>
      <c r="G21" s="98"/>
    </row>
    <row r="22" spans="1:7" ht="18.75" customHeight="1" x14ac:dyDescent="0.25">
      <c r="A22" s="115" t="s">
        <v>102</v>
      </c>
      <c r="B22" s="115"/>
      <c r="C22" s="115"/>
      <c r="D22" s="115"/>
      <c r="E22" s="115"/>
      <c r="F22" s="115"/>
      <c r="G22" s="115"/>
    </row>
    <row r="23" spans="1:7" ht="18.75" customHeight="1" x14ac:dyDescent="0.25">
      <c r="A23" s="117" t="s">
        <v>121</v>
      </c>
      <c r="B23" s="118"/>
      <c r="C23" s="121"/>
      <c r="D23" s="121"/>
      <c r="E23" s="121"/>
      <c r="F23" s="121"/>
      <c r="G23" s="122"/>
    </row>
    <row r="24" spans="1:7" ht="18.75" customHeight="1" x14ac:dyDescent="0.25">
      <c r="A24" s="119" t="s">
        <v>21</v>
      </c>
      <c r="B24" s="120"/>
      <c r="C24" s="73"/>
      <c r="D24" s="73"/>
      <c r="E24" s="73"/>
      <c r="F24" s="73"/>
      <c r="G24" s="74"/>
    </row>
    <row r="25" spans="1:7" ht="18.75" customHeight="1" x14ac:dyDescent="0.25">
      <c r="A25" s="8"/>
      <c r="B25" s="9" t="s">
        <v>7</v>
      </c>
      <c r="C25" s="9"/>
      <c r="D25" s="86" t="s">
        <v>11</v>
      </c>
      <c r="E25" s="86"/>
      <c r="F25" s="86"/>
      <c r="G25" s="87"/>
    </row>
    <row r="26" spans="1:7" ht="18.75" customHeight="1" x14ac:dyDescent="0.25">
      <c r="A26" s="8"/>
      <c r="B26" s="9" t="s">
        <v>8</v>
      </c>
      <c r="C26" s="9"/>
      <c r="D26" s="86" t="s">
        <v>12</v>
      </c>
      <c r="E26" s="86"/>
      <c r="F26" s="86"/>
      <c r="G26" s="87"/>
    </row>
    <row r="27" spans="1:7" ht="18.75" customHeight="1" x14ac:dyDescent="0.25">
      <c r="A27" s="8"/>
      <c r="B27" s="9" t="s">
        <v>9</v>
      </c>
      <c r="C27" s="9"/>
      <c r="D27" s="86" t="s">
        <v>13</v>
      </c>
      <c r="E27" s="86"/>
      <c r="F27" s="86"/>
      <c r="G27" s="87"/>
    </row>
    <row r="28" spans="1:7" ht="18.75" customHeight="1" x14ac:dyDescent="0.25">
      <c r="A28" s="8"/>
      <c r="B28" s="9" t="s">
        <v>10</v>
      </c>
      <c r="C28" s="9"/>
      <c r="D28" s="86" t="s">
        <v>14</v>
      </c>
      <c r="E28" s="86"/>
      <c r="F28" s="86"/>
      <c r="G28" s="87"/>
    </row>
    <row r="29" spans="1:7" ht="18.75" customHeight="1" x14ac:dyDescent="0.25">
      <c r="A29" s="10"/>
      <c r="B29" s="11" t="s">
        <v>101</v>
      </c>
      <c r="C29" s="88"/>
      <c r="D29" s="88"/>
      <c r="E29" s="88"/>
      <c r="F29" s="88"/>
      <c r="G29" s="89"/>
    </row>
    <row r="30" spans="1:7" ht="18.75" customHeight="1" x14ac:dyDescent="0.25">
      <c r="A30" s="99" t="s">
        <v>126</v>
      </c>
      <c r="B30" s="100"/>
      <c r="C30" s="9"/>
      <c r="D30" s="61"/>
      <c r="E30" s="61"/>
      <c r="F30" s="61"/>
      <c r="G30" s="62"/>
    </row>
    <row r="31" spans="1:7" ht="18.75" customHeight="1" x14ac:dyDescent="0.25">
      <c r="A31" s="8"/>
      <c r="B31" s="9" t="s">
        <v>127</v>
      </c>
      <c r="C31" s="9"/>
      <c r="D31" s="86" t="s">
        <v>131</v>
      </c>
      <c r="E31" s="86"/>
      <c r="F31" s="86"/>
      <c r="G31" s="87"/>
    </row>
    <row r="32" spans="1:7" ht="18.75" customHeight="1" x14ac:dyDescent="0.25">
      <c r="A32" s="8"/>
      <c r="B32" s="9" t="s">
        <v>128</v>
      </c>
      <c r="C32" s="9"/>
      <c r="D32" s="86" t="s">
        <v>130</v>
      </c>
      <c r="E32" s="86"/>
      <c r="F32" s="86"/>
      <c r="G32" s="87"/>
    </row>
    <row r="33" spans="1:7" ht="18.75" customHeight="1" x14ac:dyDescent="0.25">
      <c r="A33" s="8"/>
      <c r="B33" s="9" t="s">
        <v>129</v>
      </c>
      <c r="C33" s="9"/>
      <c r="D33" s="86" t="s">
        <v>132</v>
      </c>
      <c r="E33" s="86"/>
      <c r="F33" s="86"/>
      <c r="G33" s="87"/>
    </row>
    <row r="34" spans="1:7" ht="18.75" customHeight="1" x14ac:dyDescent="0.25">
      <c r="A34" s="8"/>
      <c r="B34" s="9" t="s">
        <v>101</v>
      </c>
      <c r="C34" s="88"/>
      <c r="D34" s="88"/>
      <c r="E34" s="88"/>
      <c r="F34" s="88"/>
      <c r="G34" s="89"/>
    </row>
    <row r="35" spans="1:7" ht="30" customHeight="1" thickBot="1" x14ac:dyDescent="0.3">
      <c r="A35" s="18" t="s">
        <v>17</v>
      </c>
      <c r="B35" s="26">
        <f>表三經費概算!E16</f>
        <v>0</v>
      </c>
      <c r="C35" s="18" t="s">
        <v>15</v>
      </c>
      <c r="D35" s="18"/>
      <c r="E35" s="112"/>
      <c r="F35" s="113"/>
      <c r="G35" s="114"/>
    </row>
    <row r="36" spans="1:7" ht="26.25" customHeight="1" thickBot="1" x14ac:dyDescent="0.3">
      <c r="A36" s="19" t="s">
        <v>16</v>
      </c>
      <c r="B36" s="109" t="s">
        <v>122</v>
      </c>
      <c r="C36" s="110"/>
      <c r="D36" s="110"/>
      <c r="E36" s="110"/>
      <c r="F36" s="110"/>
      <c r="G36" s="111"/>
    </row>
    <row r="37" spans="1:7" ht="8.25" customHeight="1" x14ac:dyDescent="0.25">
      <c r="A37" s="20"/>
      <c r="B37" s="12"/>
      <c r="C37" s="12"/>
      <c r="D37" s="21"/>
      <c r="E37" s="21"/>
      <c r="F37" s="21"/>
      <c r="G37" s="21"/>
    </row>
    <row r="38" spans="1:7" ht="37.5" customHeight="1" x14ac:dyDescent="0.25">
      <c r="A38" s="90" t="s">
        <v>124</v>
      </c>
      <c r="B38" s="91"/>
      <c r="C38" s="82" t="s">
        <v>123</v>
      </c>
      <c r="D38" s="82"/>
      <c r="E38" s="82" t="s">
        <v>125</v>
      </c>
      <c r="F38" s="82"/>
      <c r="G38" s="82"/>
    </row>
    <row r="39" spans="1:7" ht="52.5" customHeight="1" x14ac:dyDescent="0.25">
      <c r="A39" s="90"/>
      <c r="B39" s="91"/>
      <c r="C39" s="81"/>
      <c r="D39" s="81"/>
      <c r="E39" s="81"/>
      <c r="F39" s="81"/>
      <c r="G39" s="81"/>
    </row>
  </sheetData>
  <sheetProtection selectLockedCells="1" selectUnlockedCells="1"/>
  <mergeCells count="43">
    <mergeCell ref="D12:G12"/>
    <mergeCell ref="D11:G11"/>
    <mergeCell ref="D10:G10"/>
    <mergeCell ref="D9:G9"/>
    <mergeCell ref="D4:G4"/>
    <mergeCell ref="A3:G3"/>
    <mergeCell ref="D6:G6"/>
    <mergeCell ref="D7:G7"/>
    <mergeCell ref="B5:G5"/>
    <mergeCell ref="A8:G8"/>
    <mergeCell ref="A1:G1"/>
    <mergeCell ref="A2:G2"/>
    <mergeCell ref="C14:G14"/>
    <mergeCell ref="B36:G36"/>
    <mergeCell ref="E35:G35"/>
    <mergeCell ref="A22:G22"/>
    <mergeCell ref="B18:G18"/>
    <mergeCell ref="B19:G19"/>
    <mergeCell ref="D28:G28"/>
    <mergeCell ref="A23:B23"/>
    <mergeCell ref="A24:B24"/>
    <mergeCell ref="C23:G23"/>
    <mergeCell ref="D13:G13"/>
    <mergeCell ref="D25:G25"/>
    <mergeCell ref="D26:G26"/>
    <mergeCell ref="A15:G15"/>
    <mergeCell ref="A20:G20"/>
    <mergeCell ref="A21:G21"/>
    <mergeCell ref="A30:B30"/>
    <mergeCell ref="D31:G31"/>
    <mergeCell ref="C29:G29"/>
    <mergeCell ref="D27:G27"/>
    <mergeCell ref="C39:D39"/>
    <mergeCell ref="E38:G38"/>
    <mergeCell ref="E39:G39"/>
    <mergeCell ref="B16:G16"/>
    <mergeCell ref="D17:G17"/>
    <mergeCell ref="D32:G32"/>
    <mergeCell ref="D33:G33"/>
    <mergeCell ref="C34:G34"/>
    <mergeCell ref="A38:B38"/>
    <mergeCell ref="A39:B39"/>
    <mergeCell ref="C38:D38"/>
  </mergeCells>
  <phoneticPr fontId="1" type="noConversion"/>
  <dataValidations count="3">
    <dataValidation type="list" allowBlank="1" sqref="B31:B33 D31:G33">
      <formula1>"增進自我瞭解,瞭解產業趨勢,提升面試技能,瞭解產業定位及願景,瞭解就業考試方向,增進學用合一"</formula1>
    </dataValidation>
    <dataValidation type="list" allowBlank="1" showInputMessage="1" showErrorMessage="1" sqref="B25:B28 D30 D25:D28">
      <formula1>"溝通表達,持續學習,人際互動,團隊合作,問題解決,創新,工作責任及紀律,資訊科技應用"</formula1>
    </dataValidation>
    <dataValidation type="list" allowBlank="1" showInputMessage="1" sqref="D11">
      <formula1>"就業座談,創業座談,其他："</formula1>
    </dataValidation>
  </dataValidations>
  <hyperlinks>
    <hyperlink ref="A20" location="表二活動流程!A1" display="●活動流程（請填寫表二）"/>
    <hyperlink ref="A21:G21" location="表三經費概算!A1" display="●活動經費概算（請填寫表三）"/>
  </hyperlinks>
  <pageMargins left="0.70866141732283472" right="0.35433070866141736" top="0.74803149606299213" bottom="0.39370078740157483" header="0.31496062992125984" footer="0.31496062992125984"/>
  <pageSetup paperSize="9" orientation="portrait" verticalDpi="0" r:id="rId1"/>
  <headerFooter>
    <oddHeader>&amp;R&amp;"標楷體,標準"&amp;10&amp;U表一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828675</xdr:colOff>
                    <xdr:row>8</xdr:row>
                    <xdr:rowOff>0</xdr:rowOff>
                  </from>
                  <to>
                    <xdr:col>0</xdr:col>
                    <xdr:colOff>1019175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828675</xdr:colOff>
                    <xdr:row>9</xdr:row>
                    <xdr:rowOff>9525</xdr:rowOff>
                  </from>
                  <to>
                    <xdr:col>1</xdr:col>
                    <xdr:colOff>400050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828675</xdr:colOff>
                    <xdr:row>10</xdr:row>
                    <xdr:rowOff>9525</xdr:rowOff>
                  </from>
                  <to>
                    <xdr:col>0</xdr:col>
                    <xdr:colOff>1019175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828675</xdr:colOff>
                    <xdr:row>10</xdr:row>
                    <xdr:rowOff>200025</xdr:rowOff>
                  </from>
                  <to>
                    <xdr:col>0</xdr:col>
                    <xdr:colOff>1019175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819150</xdr:colOff>
                    <xdr:row>12</xdr:row>
                    <xdr:rowOff>0</xdr:rowOff>
                  </from>
                  <to>
                    <xdr:col>0</xdr:col>
                    <xdr:colOff>1009650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809625</xdr:colOff>
                    <xdr:row>12</xdr:row>
                    <xdr:rowOff>190500</xdr:rowOff>
                  </from>
                  <to>
                    <xdr:col>0</xdr:col>
                    <xdr:colOff>1000125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0</xdr:col>
                    <xdr:colOff>876300</xdr:colOff>
                    <xdr:row>24</xdr:row>
                    <xdr:rowOff>28575</xdr:rowOff>
                  </from>
                  <to>
                    <xdr:col>0</xdr:col>
                    <xdr:colOff>1066800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2</xdr:col>
                    <xdr:colOff>1000125</xdr:colOff>
                    <xdr:row>24</xdr:row>
                    <xdr:rowOff>0</xdr:rowOff>
                  </from>
                  <to>
                    <xdr:col>3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2</xdr:col>
                    <xdr:colOff>1000125</xdr:colOff>
                    <xdr:row>25</xdr:row>
                    <xdr:rowOff>9525</xdr:rowOff>
                  </from>
                  <to>
                    <xdr:col>3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2</xdr:col>
                    <xdr:colOff>990600</xdr:colOff>
                    <xdr:row>26</xdr:row>
                    <xdr:rowOff>19050</xdr:rowOff>
                  </from>
                  <to>
                    <xdr:col>2</xdr:col>
                    <xdr:colOff>1171575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2</xdr:col>
                    <xdr:colOff>990600</xdr:colOff>
                    <xdr:row>27</xdr:row>
                    <xdr:rowOff>28575</xdr:rowOff>
                  </from>
                  <to>
                    <xdr:col>2</xdr:col>
                    <xdr:colOff>1171575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0</xdr:col>
                    <xdr:colOff>876300</xdr:colOff>
                    <xdr:row>25</xdr:row>
                    <xdr:rowOff>38100</xdr:rowOff>
                  </from>
                  <to>
                    <xdr:col>0</xdr:col>
                    <xdr:colOff>1066800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0</xdr:col>
                    <xdr:colOff>866775</xdr:colOff>
                    <xdr:row>26</xdr:row>
                    <xdr:rowOff>28575</xdr:rowOff>
                  </from>
                  <to>
                    <xdr:col>0</xdr:col>
                    <xdr:colOff>1057275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0</xdr:col>
                    <xdr:colOff>866775</xdr:colOff>
                    <xdr:row>27</xdr:row>
                    <xdr:rowOff>28575</xdr:rowOff>
                  </from>
                  <to>
                    <xdr:col>0</xdr:col>
                    <xdr:colOff>1057275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0</xdr:col>
                    <xdr:colOff>466725</xdr:colOff>
                    <xdr:row>22</xdr:row>
                    <xdr:rowOff>19050</xdr:rowOff>
                  </from>
                  <to>
                    <xdr:col>0</xdr:col>
                    <xdr:colOff>771525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0</xdr:col>
                    <xdr:colOff>866775</xdr:colOff>
                    <xdr:row>28</xdr:row>
                    <xdr:rowOff>28575</xdr:rowOff>
                  </from>
                  <to>
                    <xdr:col>0</xdr:col>
                    <xdr:colOff>1057275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0</xdr:col>
                    <xdr:colOff>457200</xdr:colOff>
                    <xdr:row>23</xdr:row>
                    <xdr:rowOff>9525</xdr:rowOff>
                  </from>
                  <to>
                    <xdr:col>0</xdr:col>
                    <xdr:colOff>762000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0</xdr:col>
                    <xdr:colOff>457200</xdr:colOff>
                    <xdr:row>29</xdr:row>
                    <xdr:rowOff>9525</xdr:rowOff>
                  </from>
                  <to>
                    <xdr:col>0</xdr:col>
                    <xdr:colOff>762000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0</xdr:col>
                    <xdr:colOff>876300</xdr:colOff>
                    <xdr:row>30</xdr:row>
                    <xdr:rowOff>28575</xdr:rowOff>
                  </from>
                  <to>
                    <xdr:col>0</xdr:col>
                    <xdr:colOff>1066800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2</xdr:col>
                    <xdr:colOff>1000125</xdr:colOff>
                    <xdr:row>30</xdr:row>
                    <xdr:rowOff>0</xdr:rowOff>
                  </from>
                  <to>
                    <xdr:col>3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2</xdr:col>
                    <xdr:colOff>1000125</xdr:colOff>
                    <xdr:row>31</xdr:row>
                    <xdr:rowOff>9525</xdr:rowOff>
                  </from>
                  <to>
                    <xdr:col>3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0</xdr:col>
                    <xdr:colOff>876300</xdr:colOff>
                    <xdr:row>31</xdr:row>
                    <xdr:rowOff>38100</xdr:rowOff>
                  </from>
                  <to>
                    <xdr:col>0</xdr:col>
                    <xdr:colOff>1066800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0</xdr:col>
                    <xdr:colOff>866775</xdr:colOff>
                    <xdr:row>32</xdr:row>
                    <xdr:rowOff>28575</xdr:rowOff>
                  </from>
                  <to>
                    <xdr:col>0</xdr:col>
                    <xdr:colOff>1057275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2</xdr:col>
                    <xdr:colOff>1000125</xdr:colOff>
                    <xdr:row>32</xdr:row>
                    <xdr:rowOff>38100</xdr:rowOff>
                  </from>
                  <to>
                    <xdr:col>3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0</xdr:col>
                    <xdr:colOff>866775</xdr:colOff>
                    <xdr:row>33</xdr:row>
                    <xdr:rowOff>28575</xdr:rowOff>
                  </from>
                  <to>
                    <xdr:col>0</xdr:col>
                    <xdr:colOff>1057275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0</xdr:col>
                    <xdr:colOff>876300</xdr:colOff>
                    <xdr:row>31</xdr:row>
                    <xdr:rowOff>28575</xdr:rowOff>
                  </from>
                  <to>
                    <xdr:col>0</xdr:col>
                    <xdr:colOff>1066800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0</xdr:col>
                    <xdr:colOff>876300</xdr:colOff>
                    <xdr:row>32</xdr:row>
                    <xdr:rowOff>28575</xdr:rowOff>
                  </from>
                  <to>
                    <xdr:col>0</xdr:col>
                    <xdr:colOff>1066800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2</xdr:col>
                    <xdr:colOff>1000125</xdr:colOff>
                    <xdr:row>31</xdr:row>
                    <xdr:rowOff>0</xdr:rowOff>
                  </from>
                  <to>
                    <xdr:col>3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defaultSize="0" autoFill="0" autoLine="0" autoPict="0">
                <anchor moveWithCells="1">
                  <from>
                    <xdr:col>2</xdr:col>
                    <xdr:colOff>1000125</xdr:colOff>
                    <xdr:row>32</xdr:row>
                    <xdr:rowOff>0</xdr:rowOff>
                  </from>
                  <to>
                    <xdr:col>3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I14"/>
  <sheetViews>
    <sheetView workbookViewId="0">
      <selection activeCell="D2" sqref="A2:E2"/>
    </sheetView>
  </sheetViews>
  <sheetFormatPr defaultColWidth="9" defaultRowHeight="19.5" x14ac:dyDescent="0.25"/>
  <cols>
    <col min="1" max="1" width="6.25" style="6" customWidth="1"/>
    <col min="2" max="2" width="2.625" style="6" customWidth="1"/>
    <col min="3" max="3" width="6.75" style="6" customWidth="1"/>
    <col min="4" max="5" width="32.625" style="6" customWidth="1"/>
    <col min="6" max="6" width="9" style="6" customWidth="1"/>
    <col min="7" max="16384" width="9" style="6"/>
  </cols>
  <sheetData>
    <row r="1" spans="1:9" ht="42.75" customHeight="1" x14ac:dyDescent="0.25">
      <c r="A1" s="130" t="s">
        <v>31</v>
      </c>
      <c r="B1" s="130"/>
      <c r="C1" s="130"/>
      <c r="D1" s="130"/>
      <c r="E1" s="130"/>
      <c r="F1" s="20"/>
      <c r="G1" s="20"/>
      <c r="H1" s="20"/>
      <c r="I1" s="20"/>
    </row>
    <row r="2" spans="1:9" ht="42.75" customHeight="1" x14ac:dyDescent="0.25">
      <c r="A2" s="132" t="s">
        <v>138</v>
      </c>
      <c r="B2" s="132"/>
      <c r="C2" s="132"/>
      <c r="D2" s="115">
        <f>表一申請書!B5</f>
        <v>0</v>
      </c>
      <c r="E2" s="115"/>
      <c r="F2" s="20"/>
      <c r="G2" s="20"/>
      <c r="H2" s="20"/>
      <c r="I2" s="20"/>
    </row>
    <row r="3" spans="1:9" ht="30" customHeight="1" x14ac:dyDescent="0.25">
      <c r="A3" s="115" t="s">
        <v>27</v>
      </c>
      <c r="B3" s="115"/>
      <c r="C3" s="115"/>
      <c r="D3" s="115">
        <f>表一申請書!B16</f>
        <v>0</v>
      </c>
      <c r="E3" s="115"/>
      <c r="F3" s="20"/>
      <c r="G3" s="20"/>
      <c r="H3" s="20"/>
      <c r="I3" s="20"/>
    </row>
    <row r="4" spans="1:9" ht="30" customHeight="1" x14ac:dyDescent="0.25">
      <c r="A4" s="115" t="s">
        <v>28</v>
      </c>
      <c r="B4" s="115"/>
      <c r="C4" s="115"/>
      <c r="D4" s="115">
        <f>表一申請書!B17</f>
        <v>0</v>
      </c>
      <c r="E4" s="115"/>
      <c r="F4" s="20"/>
      <c r="G4" s="20"/>
      <c r="H4" s="20"/>
      <c r="I4" s="20"/>
    </row>
    <row r="5" spans="1:9" ht="30" customHeight="1" x14ac:dyDescent="0.25">
      <c r="A5" s="115" t="s">
        <v>29</v>
      </c>
      <c r="B5" s="115"/>
      <c r="C5" s="115"/>
      <c r="D5" s="115">
        <f>表一申請書!B18</f>
        <v>0</v>
      </c>
      <c r="E5" s="115"/>
      <c r="F5" s="20"/>
      <c r="G5" s="20"/>
      <c r="H5" s="20"/>
      <c r="I5" s="20"/>
    </row>
    <row r="6" spans="1:9" ht="38.25" customHeight="1" x14ac:dyDescent="0.25">
      <c r="A6" s="90" t="s">
        <v>6</v>
      </c>
      <c r="B6" s="131"/>
      <c r="C6" s="91"/>
      <c r="D6" s="22" t="s">
        <v>32</v>
      </c>
      <c r="E6" s="22" t="s">
        <v>115</v>
      </c>
    </row>
    <row r="7" spans="1:9" ht="47.25" customHeight="1" x14ac:dyDescent="0.25">
      <c r="A7" s="63"/>
      <c r="B7" s="25" t="s">
        <v>33</v>
      </c>
      <c r="C7" s="64"/>
      <c r="D7" s="58"/>
      <c r="E7" s="58"/>
    </row>
    <row r="8" spans="1:9" ht="47.25" customHeight="1" x14ac:dyDescent="0.25">
      <c r="A8" s="63"/>
      <c r="B8" s="25" t="s">
        <v>33</v>
      </c>
      <c r="C8" s="64"/>
      <c r="D8" s="58"/>
      <c r="E8" s="58"/>
    </row>
    <row r="9" spans="1:9" ht="47.25" customHeight="1" x14ac:dyDescent="0.25">
      <c r="A9" s="63"/>
      <c r="B9" s="25" t="s">
        <v>33</v>
      </c>
      <c r="C9" s="64"/>
      <c r="D9" s="58"/>
      <c r="E9" s="58"/>
    </row>
    <row r="10" spans="1:9" ht="47.25" customHeight="1" x14ac:dyDescent="0.25">
      <c r="A10" s="63"/>
      <c r="B10" s="25" t="s">
        <v>33</v>
      </c>
      <c r="C10" s="64"/>
      <c r="D10" s="58"/>
      <c r="E10" s="58"/>
    </row>
    <row r="11" spans="1:9" ht="47.25" customHeight="1" x14ac:dyDescent="0.25">
      <c r="A11" s="63"/>
      <c r="B11" s="25" t="s">
        <v>33</v>
      </c>
      <c r="C11" s="64"/>
      <c r="D11" s="58"/>
      <c r="E11" s="58"/>
    </row>
    <row r="12" spans="1:9" ht="47.25" customHeight="1" x14ac:dyDescent="0.25">
      <c r="A12" s="63"/>
      <c r="B12" s="25" t="s">
        <v>33</v>
      </c>
      <c r="C12" s="64"/>
      <c r="D12" s="58"/>
      <c r="E12" s="58"/>
    </row>
    <row r="13" spans="1:9" ht="47.25" customHeight="1" x14ac:dyDescent="0.25">
      <c r="A13" s="63"/>
      <c r="B13" s="25" t="s">
        <v>33</v>
      </c>
      <c r="C13" s="64"/>
      <c r="D13" s="58"/>
      <c r="E13" s="58"/>
    </row>
    <row r="14" spans="1:9" ht="47.25" customHeight="1" x14ac:dyDescent="0.25">
      <c r="A14" s="63"/>
      <c r="B14" s="25" t="s">
        <v>33</v>
      </c>
      <c r="C14" s="64"/>
      <c r="D14" s="58"/>
      <c r="E14" s="58"/>
    </row>
  </sheetData>
  <mergeCells count="10">
    <mergeCell ref="A1:E1"/>
    <mergeCell ref="A6:C6"/>
    <mergeCell ref="A3:C3"/>
    <mergeCell ref="A4:C4"/>
    <mergeCell ref="A5:C5"/>
    <mergeCell ref="D3:E3"/>
    <mergeCell ref="D4:E4"/>
    <mergeCell ref="D5:E5"/>
    <mergeCell ref="A2:C2"/>
    <mergeCell ref="D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&amp;R&amp;"標楷體,標準"&amp;10&amp;U表二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I26"/>
  <sheetViews>
    <sheetView workbookViewId="0">
      <selection activeCell="J6" sqref="J6"/>
    </sheetView>
  </sheetViews>
  <sheetFormatPr defaultRowHeight="16.5" x14ac:dyDescent="0.25"/>
  <cols>
    <col min="1" max="1" width="16.125" customWidth="1"/>
    <col min="2" max="2" width="9.25" customWidth="1"/>
    <col min="3" max="3" width="14.5" customWidth="1"/>
    <col min="4" max="4" width="6.75" customWidth="1"/>
    <col min="5" max="5" width="10.5" customWidth="1"/>
    <col min="6" max="6" width="23.5" customWidth="1"/>
  </cols>
  <sheetData>
    <row r="1" spans="1:9" s="6" customFormat="1" ht="34.5" customHeight="1" x14ac:dyDescent="0.25">
      <c r="A1" s="135" t="s">
        <v>34</v>
      </c>
      <c r="B1" s="135"/>
      <c r="C1" s="135"/>
      <c r="D1" s="135"/>
      <c r="E1" s="135"/>
      <c r="F1" s="135"/>
      <c r="G1" s="20"/>
      <c r="H1" s="20"/>
      <c r="I1" s="20"/>
    </row>
    <row r="2" spans="1:9" s="6" customFormat="1" ht="34.5" customHeight="1" x14ac:dyDescent="0.25">
      <c r="A2" s="77" t="s">
        <v>138</v>
      </c>
      <c r="B2" s="115">
        <f>表一申請書!B5</f>
        <v>0</v>
      </c>
      <c r="C2" s="115"/>
      <c r="D2" s="115"/>
      <c r="E2" s="115"/>
      <c r="F2" s="115"/>
      <c r="G2" s="20"/>
      <c r="H2" s="20"/>
      <c r="I2" s="20"/>
    </row>
    <row r="3" spans="1:9" s="6" customFormat="1" ht="31.5" customHeight="1" x14ac:dyDescent="0.25">
      <c r="A3" s="66" t="s">
        <v>27</v>
      </c>
      <c r="B3" s="115">
        <f>表一申請書!B16</f>
        <v>0</v>
      </c>
      <c r="C3" s="115"/>
      <c r="D3" s="115"/>
      <c r="E3" s="115"/>
      <c r="F3" s="115"/>
      <c r="G3" s="20"/>
      <c r="H3" s="20"/>
      <c r="I3" s="20"/>
    </row>
    <row r="4" spans="1:9" s="6" customFormat="1" ht="27.75" customHeight="1" x14ac:dyDescent="0.25">
      <c r="A4" s="66" t="s">
        <v>28</v>
      </c>
      <c r="B4" s="115">
        <f>表一申請書!B17</f>
        <v>0</v>
      </c>
      <c r="C4" s="115"/>
      <c r="D4" s="115"/>
      <c r="E4" s="115"/>
      <c r="F4" s="115"/>
      <c r="G4" s="20"/>
      <c r="H4" s="20"/>
      <c r="I4" s="20"/>
    </row>
    <row r="5" spans="1:9" s="6" customFormat="1" ht="37.5" customHeight="1" x14ac:dyDescent="0.25">
      <c r="A5" s="38" t="s">
        <v>29</v>
      </c>
      <c r="B5" s="115">
        <f>表一申請書!B18</f>
        <v>0</v>
      </c>
      <c r="C5" s="115"/>
      <c r="D5" s="115"/>
      <c r="E5" s="115"/>
      <c r="F5" s="115"/>
      <c r="G5" s="20"/>
      <c r="H5" s="20"/>
      <c r="I5" s="20"/>
    </row>
    <row r="6" spans="1:9" ht="36" customHeight="1" x14ac:dyDescent="0.25">
      <c r="A6" s="22" t="s">
        <v>35</v>
      </c>
      <c r="B6" s="22" t="s">
        <v>36</v>
      </c>
      <c r="C6" s="22" t="s">
        <v>37</v>
      </c>
      <c r="D6" s="22" t="s">
        <v>38</v>
      </c>
      <c r="E6" s="22" t="s">
        <v>39</v>
      </c>
      <c r="F6" s="22" t="s">
        <v>40</v>
      </c>
    </row>
    <row r="7" spans="1:9" ht="27" customHeight="1" x14ac:dyDescent="0.25">
      <c r="A7" s="58"/>
      <c r="B7" s="22"/>
      <c r="C7" s="22"/>
      <c r="D7" s="22"/>
      <c r="E7" s="7">
        <f t="shared" ref="E7:E15" si="0">B7*C7</f>
        <v>0</v>
      </c>
      <c r="F7" s="58"/>
    </row>
    <row r="8" spans="1:9" ht="27" customHeight="1" x14ac:dyDescent="0.25">
      <c r="A8" s="65"/>
      <c r="B8" s="22"/>
      <c r="C8" s="22"/>
      <c r="D8" s="22"/>
      <c r="E8" s="7">
        <f t="shared" si="0"/>
        <v>0</v>
      </c>
      <c r="F8" s="58"/>
    </row>
    <row r="9" spans="1:9" ht="27" customHeight="1" x14ac:dyDescent="0.25">
      <c r="A9" s="65"/>
      <c r="B9" s="22"/>
      <c r="C9" s="22"/>
      <c r="D9" s="22"/>
      <c r="E9" s="7">
        <f t="shared" si="0"/>
        <v>0</v>
      </c>
      <c r="F9" s="58"/>
    </row>
    <row r="10" spans="1:9" ht="27" customHeight="1" x14ac:dyDescent="0.25">
      <c r="A10" s="65"/>
      <c r="B10" s="22"/>
      <c r="C10" s="22"/>
      <c r="D10" s="22"/>
      <c r="E10" s="7">
        <f t="shared" si="0"/>
        <v>0</v>
      </c>
      <c r="F10" s="58"/>
    </row>
    <row r="11" spans="1:9" ht="27" customHeight="1" x14ac:dyDescent="0.25">
      <c r="A11" s="65"/>
      <c r="B11" s="22"/>
      <c r="C11" s="22"/>
      <c r="D11" s="22"/>
      <c r="E11" s="7">
        <f t="shared" si="0"/>
        <v>0</v>
      </c>
      <c r="F11" s="58"/>
    </row>
    <row r="12" spans="1:9" ht="27" customHeight="1" x14ac:dyDescent="0.25">
      <c r="A12" s="65"/>
      <c r="B12" s="22"/>
      <c r="C12" s="22"/>
      <c r="D12" s="22"/>
      <c r="E12" s="7">
        <f t="shared" si="0"/>
        <v>0</v>
      </c>
      <c r="F12" s="58"/>
    </row>
    <row r="13" spans="1:9" ht="27" customHeight="1" x14ac:dyDescent="0.25">
      <c r="A13" s="65"/>
      <c r="B13" s="22"/>
      <c r="C13" s="22"/>
      <c r="D13" s="22"/>
      <c r="E13" s="7">
        <f t="shared" si="0"/>
        <v>0</v>
      </c>
      <c r="F13" s="58"/>
    </row>
    <row r="14" spans="1:9" ht="27" customHeight="1" x14ac:dyDescent="0.25">
      <c r="A14" s="65"/>
      <c r="B14" s="22"/>
      <c r="C14" s="22"/>
      <c r="D14" s="22"/>
      <c r="E14" s="7">
        <f t="shared" si="0"/>
        <v>0</v>
      </c>
      <c r="F14" s="58"/>
    </row>
    <row r="15" spans="1:9" ht="27" customHeight="1" x14ac:dyDescent="0.25">
      <c r="A15" s="65"/>
      <c r="B15" s="22"/>
      <c r="C15" s="22"/>
      <c r="D15" s="22"/>
      <c r="E15" s="7">
        <f t="shared" si="0"/>
        <v>0</v>
      </c>
      <c r="F15" s="58"/>
    </row>
    <row r="16" spans="1:9" ht="43.5" customHeight="1" x14ac:dyDescent="0.25">
      <c r="A16" s="81" t="s">
        <v>46</v>
      </c>
      <c r="B16" s="81"/>
      <c r="C16" s="81"/>
      <c r="D16" s="81"/>
      <c r="E16" s="133">
        <f>SUM(E7:E15)</f>
        <v>0</v>
      </c>
      <c r="F16" s="134"/>
    </row>
    <row r="17" spans="1:6" ht="19.5" x14ac:dyDescent="0.25">
      <c r="A17" s="6"/>
      <c r="B17" s="6"/>
      <c r="C17" s="6"/>
      <c r="D17" s="6"/>
      <c r="E17" s="6"/>
      <c r="F17" s="6"/>
    </row>
    <row r="18" spans="1:6" ht="19.5" x14ac:dyDescent="0.25">
      <c r="A18" s="6" t="s">
        <v>41</v>
      </c>
      <c r="B18" s="6"/>
      <c r="C18" s="6"/>
      <c r="D18" s="6"/>
      <c r="E18" s="6"/>
      <c r="F18" s="6"/>
    </row>
    <row r="19" spans="1:6" ht="19.5" x14ac:dyDescent="0.25">
      <c r="A19" s="6" t="s">
        <v>116</v>
      </c>
      <c r="B19" s="6"/>
      <c r="C19" s="6"/>
      <c r="D19" s="6"/>
      <c r="E19" s="6"/>
      <c r="F19" s="6"/>
    </row>
    <row r="20" spans="1:6" ht="19.5" x14ac:dyDescent="0.25">
      <c r="A20" s="6" t="s">
        <v>42</v>
      </c>
      <c r="B20" s="6"/>
      <c r="C20" s="6"/>
      <c r="D20" s="6"/>
      <c r="E20" s="6"/>
      <c r="F20" s="6"/>
    </row>
    <row r="21" spans="1:6" ht="19.5" x14ac:dyDescent="0.25">
      <c r="A21" s="6" t="s">
        <v>43</v>
      </c>
      <c r="B21" s="6"/>
      <c r="C21" s="6"/>
      <c r="D21" s="6"/>
      <c r="E21" s="6"/>
      <c r="F21" s="6"/>
    </row>
    <row r="22" spans="1:6" ht="19.5" x14ac:dyDescent="0.25">
      <c r="A22" s="6" t="s">
        <v>44</v>
      </c>
      <c r="B22" s="6"/>
      <c r="C22" s="6"/>
      <c r="D22" s="6"/>
      <c r="E22" s="6"/>
      <c r="F22" s="6"/>
    </row>
    <row r="23" spans="1:6" ht="19.5" x14ac:dyDescent="0.25">
      <c r="A23" s="6" t="s">
        <v>45</v>
      </c>
      <c r="B23" s="6"/>
      <c r="C23" s="6"/>
      <c r="D23" s="6"/>
      <c r="E23" s="6"/>
      <c r="F23" s="6"/>
    </row>
    <row r="24" spans="1:6" ht="19.5" x14ac:dyDescent="0.25">
      <c r="A24" s="6" t="s">
        <v>117</v>
      </c>
      <c r="B24" s="6"/>
      <c r="C24" s="6"/>
      <c r="D24" s="6"/>
      <c r="E24" s="6"/>
      <c r="F24" s="6"/>
    </row>
    <row r="25" spans="1:6" ht="19.5" x14ac:dyDescent="0.25">
      <c r="A25" s="6" t="s">
        <v>118</v>
      </c>
      <c r="B25" s="6"/>
      <c r="C25" s="6"/>
      <c r="D25" s="6"/>
      <c r="E25" s="6"/>
      <c r="F25" s="6"/>
    </row>
    <row r="26" spans="1:6" ht="19.5" x14ac:dyDescent="0.25">
      <c r="A26" s="6" t="s">
        <v>119</v>
      </c>
    </row>
  </sheetData>
  <mergeCells count="7">
    <mergeCell ref="E16:F16"/>
    <mergeCell ref="A16:D16"/>
    <mergeCell ref="A1:F1"/>
    <mergeCell ref="B3:F3"/>
    <mergeCell ref="B4:F4"/>
    <mergeCell ref="B5:F5"/>
    <mergeCell ref="B2:F2"/>
  </mergeCells>
  <phoneticPr fontId="1" type="noConversion"/>
  <dataValidations count="2">
    <dataValidation type="list" allowBlank="1" showInputMessage="1" sqref="D7:D15">
      <formula1>" 人,人次,個,時,份,台,批,場,趟"</formula1>
    </dataValidation>
    <dataValidation type="list" allowBlank="1" showInputMessage="1" showErrorMessage="1" sqref="A7:A15">
      <formula1>"補充保費,出席費,印刷費,膳宿費,工讀費,交通費,鐘點費,場地使用費,設備使用費,教學材料費,保險費,車租,膳費,國內差旅,雜支"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&amp;R&amp;"標楷體,標準"&amp;10&amp;U表三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07"/>
  <sheetViews>
    <sheetView workbookViewId="0">
      <selection activeCell="A2" sqref="A2:XFD7"/>
    </sheetView>
  </sheetViews>
  <sheetFormatPr defaultColWidth="9" defaultRowHeight="19.5" x14ac:dyDescent="0.25"/>
  <cols>
    <col min="1" max="1" width="13.875" style="1" customWidth="1"/>
    <col min="2" max="2" width="17" style="1" customWidth="1"/>
    <col min="3" max="3" width="17.75" style="1" customWidth="1"/>
    <col min="4" max="4" width="19" style="1" customWidth="1"/>
    <col min="5" max="5" width="19.625" style="1" customWidth="1"/>
    <col min="6" max="16384" width="9" style="1"/>
  </cols>
  <sheetData>
    <row r="1" spans="1:7" ht="37.5" customHeight="1" x14ac:dyDescent="0.25">
      <c r="A1" s="130" t="s">
        <v>100</v>
      </c>
      <c r="B1" s="130"/>
      <c r="C1" s="130"/>
      <c r="D1" s="130"/>
      <c r="E1" s="130"/>
    </row>
    <row r="2" spans="1:7" ht="30" customHeight="1" x14ac:dyDescent="0.25">
      <c r="A2" s="77" t="s">
        <v>138</v>
      </c>
      <c r="B2" s="92">
        <f>表一申請書!B5</f>
        <v>0</v>
      </c>
      <c r="C2" s="83"/>
      <c r="D2" s="83"/>
      <c r="E2" s="84"/>
      <c r="F2" s="20"/>
      <c r="G2" s="3"/>
    </row>
    <row r="3" spans="1:7" ht="30" customHeight="1" x14ac:dyDescent="0.25">
      <c r="A3" s="78" t="s">
        <v>51</v>
      </c>
      <c r="B3" s="115">
        <f>表一申請書!B16</f>
        <v>0</v>
      </c>
      <c r="C3" s="115"/>
      <c r="D3" s="115"/>
      <c r="E3" s="115"/>
      <c r="F3" s="20"/>
    </row>
    <row r="4" spans="1:7" ht="30" customHeight="1" x14ac:dyDescent="0.25">
      <c r="A4" s="78" t="s">
        <v>52</v>
      </c>
      <c r="B4" s="115">
        <f>表一申請書!B17</f>
        <v>0</v>
      </c>
      <c r="C4" s="115"/>
      <c r="D4" s="115"/>
      <c r="E4" s="115"/>
      <c r="F4" s="20"/>
    </row>
    <row r="5" spans="1:7" ht="30" customHeight="1" x14ac:dyDescent="0.25">
      <c r="A5" s="78" t="s">
        <v>53</v>
      </c>
      <c r="B5" s="115">
        <f>表一申請書!B18</f>
        <v>0</v>
      </c>
      <c r="C5" s="115"/>
      <c r="D5" s="115"/>
      <c r="E5" s="115"/>
      <c r="F5" s="20"/>
    </row>
    <row r="6" spans="1:7" ht="30" customHeight="1" x14ac:dyDescent="0.25">
      <c r="A6" s="78" t="s">
        <v>120</v>
      </c>
      <c r="B6" s="136">
        <f>表一申請書!B5</f>
        <v>0</v>
      </c>
      <c r="C6" s="136"/>
      <c r="D6" s="136"/>
      <c r="E6" s="136"/>
    </row>
    <row r="7" spans="1:7" ht="30" customHeight="1" x14ac:dyDescent="0.25">
      <c r="A7" s="27" t="s">
        <v>47</v>
      </c>
      <c r="B7" s="27" t="s">
        <v>48</v>
      </c>
      <c r="C7" s="27" t="s">
        <v>49</v>
      </c>
      <c r="D7" s="27" t="s">
        <v>114</v>
      </c>
      <c r="E7" s="27" t="s">
        <v>50</v>
      </c>
    </row>
    <row r="8" spans="1:7" s="16" customFormat="1" ht="35.25" customHeight="1" x14ac:dyDescent="0.25">
      <c r="A8" s="22">
        <v>1</v>
      </c>
      <c r="B8" s="22"/>
      <c r="C8" s="22"/>
      <c r="D8" s="22"/>
      <c r="E8" s="22"/>
    </row>
    <row r="9" spans="1:7" s="16" customFormat="1" ht="35.25" customHeight="1" x14ac:dyDescent="0.25">
      <c r="A9" s="22">
        <v>2</v>
      </c>
      <c r="B9" s="22"/>
      <c r="C9" s="22"/>
      <c r="D9" s="22"/>
      <c r="E9" s="22"/>
    </row>
    <row r="10" spans="1:7" s="16" customFormat="1" ht="35.25" customHeight="1" x14ac:dyDescent="0.25">
      <c r="A10" s="22">
        <v>3</v>
      </c>
      <c r="B10" s="22"/>
      <c r="C10" s="22"/>
      <c r="D10" s="22"/>
      <c r="E10" s="22"/>
    </row>
    <row r="11" spans="1:7" s="16" customFormat="1" ht="35.25" customHeight="1" x14ac:dyDescent="0.25">
      <c r="A11" s="22">
        <v>4</v>
      </c>
      <c r="B11" s="22"/>
      <c r="C11" s="22"/>
      <c r="D11" s="22"/>
      <c r="E11" s="22"/>
    </row>
    <row r="12" spans="1:7" s="16" customFormat="1" ht="35.25" customHeight="1" x14ac:dyDescent="0.25">
      <c r="A12" s="22">
        <v>5</v>
      </c>
      <c r="B12" s="22"/>
      <c r="C12" s="22"/>
      <c r="D12" s="22"/>
      <c r="E12" s="22"/>
    </row>
    <row r="13" spans="1:7" s="16" customFormat="1" ht="35.25" customHeight="1" x14ac:dyDescent="0.25">
      <c r="A13" s="22">
        <v>6</v>
      </c>
      <c r="B13" s="22"/>
      <c r="C13" s="22"/>
      <c r="D13" s="22"/>
      <c r="E13" s="22"/>
    </row>
    <row r="14" spans="1:7" s="16" customFormat="1" ht="35.25" customHeight="1" x14ac:dyDescent="0.25">
      <c r="A14" s="22">
        <v>7</v>
      </c>
      <c r="B14" s="22"/>
      <c r="C14" s="22"/>
      <c r="D14" s="22"/>
      <c r="E14" s="22"/>
    </row>
    <row r="15" spans="1:7" s="16" customFormat="1" ht="35.25" customHeight="1" x14ac:dyDescent="0.25">
      <c r="A15" s="22">
        <v>8</v>
      </c>
      <c r="B15" s="22"/>
      <c r="C15" s="22"/>
      <c r="D15" s="22"/>
      <c r="E15" s="22"/>
    </row>
    <row r="16" spans="1:7" s="16" customFormat="1" ht="35.25" customHeight="1" x14ac:dyDescent="0.25">
      <c r="A16" s="22">
        <v>9</v>
      </c>
      <c r="B16" s="22"/>
      <c r="C16" s="22"/>
      <c r="D16" s="22"/>
      <c r="E16" s="22"/>
    </row>
    <row r="17" spans="1:5" s="16" customFormat="1" ht="35.25" customHeight="1" x14ac:dyDescent="0.25">
      <c r="A17" s="22">
        <v>10</v>
      </c>
      <c r="B17" s="22"/>
      <c r="C17" s="22"/>
      <c r="D17" s="22"/>
      <c r="E17" s="22"/>
    </row>
    <row r="18" spans="1:5" s="16" customFormat="1" ht="35.25" customHeight="1" x14ac:dyDescent="0.25">
      <c r="A18" s="22">
        <v>11</v>
      </c>
      <c r="B18" s="22"/>
      <c r="C18" s="22"/>
      <c r="D18" s="22"/>
      <c r="E18" s="22"/>
    </row>
    <row r="19" spans="1:5" s="16" customFormat="1" ht="35.25" customHeight="1" x14ac:dyDescent="0.25">
      <c r="A19" s="22">
        <v>12</v>
      </c>
      <c r="B19" s="22"/>
      <c r="C19" s="22"/>
      <c r="D19" s="22"/>
      <c r="E19" s="22"/>
    </row>
    <row r="20" spans="1:5" s="16" customFormat="1" ht="35.25" customHeight="1" x14ac:dyDescent="0.25">
      <c r="A20" s="22">
        <v>13</v>
      </c>
      <c r="B20" s="22"/>
      <c r="C20" s="22"/>
      <c r="D20" s="22"/>
      <c r="E20" s="22"/>
    </row>
    <row r="21" spans="1:5" s="16" customFormat="1" ht="35.25" customHeight="1" x14ac:dyDescent="0.25">
      <c r="A21" s="22">
        <v>14</v>
      </c>
      <c r="B21" s="22"/>
      <c r="C21" s="22"/>
      <c r="D21" s="22"/>
      <c r="E21" s="22"/>
    </row>
    <row r="22" spans="1:5" s="16" customFormat="1" ht="35.25" customHeight="1" x14ac:dyDescent="0.25">
      <c r="A22" s="22">
        <v>15</v>
      </c>
      <c r="B22" s="22"/>
      <c r="C22" s="22"/>
      <c r="D22" s="22"/>
      <c r="E22" s="22"/>
    </row>
    <row r="23" spans="1:5" s="16" customFormat="1" ht="35.25" customHeight="1" x14ac:dyDescent="0.25">
      <c r="A23" s="22">
        <v>16</v>
      </c>
      <c r="B23" s="22"/>
      <c r="C23" s="22"/>
      <c r="D23" s="22"/>
      <c r="E23" s="22"/>
    </row>
    <row r="24" spans="1:5" s="16" customFormat="1" ht="35.25" customHeight="1" x14ac:dyDescent="0.25">
      <c r="A24" s="22">
        <v>17</v>
      </c>
      <c r="B24" s="22"/>
      <c r="C24" s="22"/>
      <c r="D24" s="22"/>
      <c r="E24" s="22"/>
    </row>
    <row r="25" spans="1:5" s="16" customFormat="1" ht="35.25" customHeight="1" x14ac:dyDescent="0.25">
      <c r="A25" s="22">
        <v>18</v>
      </c>
      <c r="B25" s="22"/>
      <c r="C25" s="22"/>
      <c r="D25" s="22"/>
      <c r="E25" s="22"/>
    </row>
    <row r="26" spans="1:5" s="16" customFormat="1" ht="35.25" customHeight="1" x14ac:dyDescent="0.25">
      <c r="A26" s="22">
        <v>19</v>
      </c>
      <c r="B26" s="22"/>
      <c r="C26" s="22"/>
      <c r="D26" s="22"/>
      <c r="E26" s="22"/>
    </row>
    <row r="27" spans="1:5" s="16" customFormat="1" ht="35.25" customHeight="1" x14ac:dyDescent="0.25">
      <c r="A27" s="22">
        <v>20</v>
      </c>
      <c r="B27" s="22"/>
      <c r="C27" s="22"/>
      <c r="D27" s="22"/>
      <c r="E27" s="22"/>
    </row>
    <row r="28" spans="1:5" s="16" customFormat="1" ht="35.25" customHeight="1" x14ac:dyDescent="0.25">
      <c r="A28" s="22">
        <v>21</v>
      </c>
      <c r="B28" s="22"/>
      <c r="C28" s="22"/>
      <c r="D28" s="22"/>
      <c r="E28" s="22"/>
    </row>
    <row r="29" spans="1:5" s="16" customFormat="1" ht="35.25" customHeight="1" x14ac:dyDescent="0.25">
      <c r="A29" s="22">
        <v>22</v>
      </c>
      <c r="B29" s="22"/>
      <c r="C29" s="22"/>
      <c r="D29" s="22"/>
      <c r="E29" s="22"/>
    </row>
    <row r="30" spans="1:5" s="16" customFormat="1" ht="35.25" customHeight="1" x14ac:dyDescent="0.25">
      <c r="A30" s="22">
        <v>23</v>
      </c>
      <c r="B30" s="22"/>
      <c r="C30" s="22"/>
      <c r="D30" s="22"/>
      <c r="E30" s="22"/>
    </row>
    <row r="31" spans="1:5" s="16" customFormat="1" ht="35.25" customHeight="1" x14ac:dyDescent="0.25">
      <c r="A31" s="22">
        <v>24</v>
      </c>
      <c r="B31" s="22"/>
      <c r="C31" s="22"/>
      <c r="D31" s="22"/>
      <c r="E31" s="22"/>
    </row>
    <row r="32" spans="1:5" s="16" customFormat="1" ht="35.25" customHeight="1" x14ac:dyDescent="0.25">
      <c r="A32" s="22">
        <v>25</v>
      </c>
      <c r="B32" s="22"/>
      <c r="C32" s="22"/>
      <c r="D32" s="22"/>
      <c r="E32" s="22"/>
    </row>
    <row r="33" spans="1:5" s="16" customFormat="1" ht="35.25" customHeight="1" x14ac:dyDescent="0.25">
      <c r="A33" s="22">
        <v>26</v>
      </c>
      <c r="B33" s="22"/>
      <c r="C33" s="22"/>
      <c r="D33" s="22"/>
      <c r="E33" s="22"/>
    </row>
    <row r="34" spans="1:5" s="16" customFormat="1" ht="35.25" customHeight="1" x14ac:dyDescent="0.25">
      <c r="A34" s="22">
        <v>27</v>
      </c>
      <c r="B34" s="22"/>
      <c r="C34" s="22"/>
      <c r="D34" s="22"/>
      <c r="E34" s="22"/>
    </row>
    <row r="35" spans="1:5" s="16" customFormat="1" ht="35.25" customHeight="1" x14ac:dyDescent="0.25">
      <c r="A35" s="22">
        <v>28</v>
      </c>
      <c r="B35" s="22"/>
      <c r="C35" s="22"/>
      <c r="D35" s="22"/>
      <c r="E35" s="22"/>
    </row>
    <row r="36" spans="1:5" s="16" customFormat="1" ht="35.25" customHeight="1" x14ac:dyDescent="0.25">
      <c r="A36" s="22">
        <v>29</v>
      </c>
      <c r="B36" s="22"/>
      <c r="C36" s="22"/>
      <c r="D36" s="22"/>
      <c r="E36" s="22"/>
    </row>
    <row r="37" spans="1:5" s="16" customFormat="1" ht="35.25" customHeight="1" x14ac:dyDescent="0.25">
      <c r="A37" s="22">
        <v>30</v>
      </c>
      <c r="B37" s="22"/>
      <c r="C37" s="22"/>
      <c r="D37" s="22"/>
      <c r="E37" s="22"/>
    </row>
    <row r="38" spans="1:5" ht="35.25" customHeight="1" x14ac:dyDescent="0.25">
      <c r="A38" s="22">
        <v>31</v>
      </c>
      <c r="B38" s="22"/>
      <c r="C38" s="22"/>
      <c r="D38" s="22"/>
      <c r="E38" s="22"/>
    </row>
    <row r="39" spans="1:5" ht="35.25" customHeight="1" x14ac:dyDescent="0.25">
      <c r="A39" s="22">
        <v>32</v>
      </c>
      <c r="B39" s="22"/>
      <c r="C39" s="22"/>
      <c r="D39" s="22"/>
      <c r="E39" s="22"/>
    </row>
    <row r="40" spans="1:5" ht="35.25" customHeight="1" x14ac:dyDescent="0.25">
      <c r="A40" s="22">
        <v>33</v>
      </c>
      <c r="B40" s="22"/>
      <c r="C40" s="22"/>
      <c r="D40" s="22"/>
      <c r="E40" s="22"/>
    </row>
    <row r="41" spans="1:5" ht="35.25" customHeight="1" x14ac:dyDescent="0.25">
      <c r="A41" s="22">
        <v>34</v>
      </c>
      <c r="B41" s="22"/>
      <c r="C41" s="22"/>
      <c r="D41" s="22"/>
      <c r="E41" s="22"/>
    </row>
    <row r="42" spans="1:5" ht="35.25" customHeight="1" x14ac:dyDescent="0.25">
      <c r="A42" s="22">
        <v>35</v>
      </c>
      <c r="B42" s="22"/>
      <c r="C42" s="22"/>
      <c r="D42" s="22"/>
      <c r="E42" s="22"/>
    </row>
    <row r="43" spans="1:5" ht="35.25" customHeight="1" x14ac:dyDescent="0.25">
      <c r="A43" s="22">
        <v>36</v>
      </c>
      <c r="B43" s="22"/>
      <c r="C43" s="22"/>
      <c r="D43" s="22"/>
      <c r="E43" s="22"/>
    </row>
    <row r="44" spans="1:5" ht="35.25" customHeight="1" x14ac:dyDescent="0.25">
      <c r="A44" s="22">
        <v>37</v>
      </c>
      <c r="B44" s="22"/>
      <c r="C44" s="22"/>
      <c r="D44" s="22"/>
      <c r="E44" s="22"/>
    </row>
    <row r="45" spans="1:5" ht="35.25" customHeight="1" x14ac:dyDescent="0.25">
      <c r="A45" s="22">
        <v>38</v>
      </c>
      <c r="B45" s="22"/>
      <c r="C45" s="22"/>
      <c r="D45" s="22"/>
      <c r="E45" s="22"/>
    </row>
    <row r="46" spans="1:5" ht="35.25" customHeight="1" x14ac:dyDescent="0.25">
      <c r="A46" s="22">
        <v>39</v>
      </c>
      <c r="B46" s="22"/>
      <c r="C46" s="22"/>
      <c r="D46" s="22"/>
      <c r="E46" s="22"/>
    </row>
    <row r="47" spans="1:5" ht="35.25" customHeight="1" x14ac:dyDescent="0.25">
      <c r="A47" s="22">
        <v>40</v>
      </c>
      <c r="B47" s="22"/>
      <c r="C47" s="22"/>
      <c r="D47" s="22"/>
      <c r="E47" s="22"/>
    </row>
    <row r="48" spans="1:5" ht="35.25" customHeight="1" x14ac:dyDescent="0.25">
      <c r="A48" s="22">
        <v>41</v>
      </c>
      <c r="B48" s="22"/>
      <c r="C48" s="22"/>
      <c r="D48" s="22"/>
      <c r="E48" s="22"/>
    </row>
    <row r="49" spans="1:5" ht="35.25" customHeight="1" x14ac:dyDescent="0.25">
      <c r="A49" s="22">
        <v>42</v>
      </c>
      <c r="B49" s="22"/>
      <c r="C49" s="22"/>
      <c r="D49" s="22"/>
      <c r="E49" s="22"/>
    </row>
    <row r="50" spans="1:5" ht="35.25" customHeight="1" x14ac:dyDescent="0.25">
      <c r="A50" s="22">
        <v>43</v>
      </c>
      <c r="B50" s="22"/>
      <c r="C50" s="22"/>
      <c r="D50" s="22"/>
      <c r="E50" s="22"/>
    </row>
    <row r="51" spans="1:5" ht="35.25" customHeight="1" x14ac:dyDescent="0.25">
      <c r="A51" s="22">
        <v>44</v>
      </c>
      <c r="B51" s="22"/>
      <c r="C51" s="22"/>
      <c r="D51" s="22"/>
      <c r="E51" s="22"/>
    </row>
    <row r="52" spans="1:5" ht="35.25" customHeight="1" x14ac:dyDescent="0.25">
      <c r="A52" s="22">
        <v>45</v>
      </c>
      <c r="B52" s="22"/>
      <c r="C52" s="22"/>
      <c r="D52" s="22"/>
      <c r="E52" s="22"/>
    </row>
    <row r="53" spans="1:5" ht="35.25" customHeight="1" x14ac:dyDescent="0.25">
      <c r="A53" s="22">
        <v>46</v>
      </c>
      <c r="B53" s="22"/>
      <c r="C53" s="22"/>
      <c r="D53" s="22"/>
      <c r="E53" s="22"/>
    </row>
    <row r="54" spans="1:5" ht="35.25" customHeight="1" x14ac:dyDescent="0.25">
      <c r="A54" s="22">
        <v>47</v>
      </c>
      <c r="B54" s="22"/>
      <c r="C54" s="22"/>
      <c r="D54" s="22"/>
      <c r="E54" s="22"/>
    </row>
    <row r="55" spans="1:5" ht="35.25" customHeight="1" x14ac:dyDescent="0.25">
      <c r="A55" s="22">
        <v>48</v>
      </c>
      <c r="B55" s="22"/>
      <c r="C55" s="22"/>
      <c r="D55" s="22"/>
      <c r="E55" s="22"/>
    </row>
    <row r="56" spans="1:5" ht="35.25" customHeight="1" x14ac:dyDescent="0.25">
      <c r="A56" s="22">
        <v>49</v>
      </c>
      <c r="B56" s="22"/>
      <c r="C56" s="22"/>
      <c r="D56" s="22"/>
      <c r="E56" s="22"/>
    </row>
    <row r="57" spans="1:5" ht="35.25" customHeight="1" x14ac:dyDescent="0.25">
      <c r="A57" s="22">
        <v>50</v>
      </c>
      <c r="B57" s="22"/>
      <c r="C57" s="22"/>
      <c r="D57" s="22"/>
      <c r="E57" s="22"/>
    </row>
    <row r="58" spans="1:5" ht="35.25" customHeight="1" x14ac:dyDescent="0.25">
      <c r="A58" s="22">
        <v>51</v>
      </c>
      <c r="B58" s="22"/>
      <c r="C58" s="22"/>
      <c r="D58" s="22"/>
      <c r="E58" s="22"/>
    </row>
    <row r="59" spans="1:5" ht="35.25" customHeight="1" x14ac:dyDescent="0.25">
      <c r="A59" s="22">
        <v>52</v>
      </c>
      <c r="B59" s="22"/>
      <c r="C59" s="22"/>
      <c r="D59" s="22"/>
      <c r="E59" s="22"/>
    </row>
    <row r="60" spans="1:5" ht="35.25" customHeight="1" x14ac:dyDescent="0.25">
      <c r="A60" s="22">
        <v>53</v>
      </c>
      <c r="B60" s="22"/>
      <c r="C60" s="22"/>
      <c r="D60" s="22"/>
      <c r="E60" s="22"/>
    </row>
    <row r="61" spans="1:5" ht="35.25" customHeight="1" x14ac:dyDescent="0.25">
      <c r="A61" s="22">
        <v>54</v>
      </c>
      <c r="B61" s="22"/>
      <c r="C61" s="22"/>
      <c r="D61" s="22"/>
      <c r="E61" s="22"/>
    </row>
    <row r="62" spans="1:5" ht="35.25" customHeight="1" x14ac:dyDescent="0.25">
      <c r="A62" s="22">
        <v>55</v>
      </c>
      <c r="B62" s="22"/>
      <c r="C62" s="22"/>
      <c r="D62" s="22"/>
      <c r="E62" s="22"/>
    </row>
    <row r="63" spans="1:5" ht="35.25" customHeight="1" x14ac:dyDescent="0.25">
      <c r="A63" s="22">
        <v>56</v>
      </c>
      <c r="B63" s="22"/>
      <c r="C63" s="22"/>
      <c r="D63" s="22"/>
      <c r="E63" s="22"/>
    </row>
    <row r="64" spans="1:5" ht="35.25" customHeight="1" x14ac:dyDescent="0.25">
      <c r="A64" s="22">
        <v>57</v>
      </c>
      <c r="B64" s="22"/>
      <c r="C64" s="22"/>
      <c r="D64" s="22"/>
      <c r="E64" s="22"/>
    </row>
    <row r="65" spans="1:5" ht="35.25" customHeight="1" x14ac:dyDescent="0.25">
      <c r="A65" s="22">
        <v>58</v>
      </c>
      <c r="B65" s="22"/>
      <c r="C65" s="22"/>
      <c r="D65" s="22"/>
      <c r="E65" s="22"/>
    </row>
    <row r="66" spans="1:5" ht="35.25" customHeight="1" x14ac:dyDescent="0.25">
      <c r="A66" s="22">
        <v>59</v>
      </c>
      <c r="B66" s="22"/>
      <c r="C66" s="22"/>
      <c r="D66" s="22"/>
      <c r="E66" s="22"/>
    </row>
    <row r="67" spans="1:5" ht="35.25" customHeight="1" x14ac:dyDescent="0.25">
      <c r="A67" s="22">
        <v>60</v>
      </c>
      <c r="B67" s="22"/>
      <c r="C67" s="22"/>
      <c r="D67" s="22"/>
      <c r="E67" s="22"/>
    </row>
    <row r="68" spans="1:5" ht="35.25" customHeight="1" x14ac:dyDescent="0.25">
      <c r="A68" s="22">
        <v>61</v>
      </c>
      <c r="B68" s="22"/>
      <c r="C68" s="22"/>
      <c r="D68" s="22"/>
      <c r="E68" s="22"/>
    </row>
    <row r="69" spans="1:5" ht="35.25" customHeight="1" x14ac:dyDescent="0.25">
      <c r="A69" s="22">
        <v>62</v>
      </c>
      <c r="B69" s="22"/>
      <c r="C69" s="22"/>
      <c r="D69" s="22"/>
      <c r="E69" s="22"/>
    </row>
    <row r="70" spans="1:5" ht="35.25" customHeight="1" x14ac:dyDescent="0.25">
      <c r="A70" s="22">
        <v>63</v>
      </c>
      <c r="B70" s="22"/>
      <c r="C70" s="22"/>
      <c r="D70" s="22"/>
      <c r="E70" s="22"/>
    </row>
    <row r="71" spans="1:5" ht="35.25" customHeight="1" x14ac:dyDescent="0.25">
      <c r="A71" s="22">
        <v>64</v>
      </c>
      <c r="B71" s="22"/>
      <c r="C71" s="22"/>
      <c r="D71" s="22"/>
      <c r="E71" s="22"/>
    </row>
    <row r="72" spans="1:5" ht="35.25" customHeight="1" x14ac:dyDescent="0.25">
      <c r="A72" s="22">
        <v>65</v>
      </c>
      <c r="B72" s="22"/>
      <c r="C72" s="22"/>
      <c r="D72" s="22"/>
      <c r="E72" s="22"/>
    </row>
    <row r="73" spans="1:5" ht="35.25" customHeight="1" x14ac:dyDescent="0.25">
      <c r="A73" s="22">
        <v>66</v>
      </c>
      <c r="B73" s="22"/>
      <c r="C73" s="22"/>
      <c r="D73" s="22"/>
      <c r="E73" s="22"/>
    </row>
    <row r="74" spans="1:5" ht="35.25" customHeight="1" x14ac:dyDescent="0.25">
      <c r="A74" s="22">
        <v>67</v>
      </c>
      <c r="B74" s="22"/>
      <c r="C74" s="22"/>
      <c r="D74" s="22"/>
      <c r="E74" s="22"/>
    </row>
    <row r="75" spans="1:5" ht="35.25" customHeight="1" x14ac:dyDescent="0.25">
      <c r="A75" s="22">
        <v>68</v>
      </c>
      <c r="B75" s="22"/>
      <c r="C75" s="22"/>
      <c r="D75" s="22"/>
      <c r="E75" s="22"/>
    </row>
    <row r="76" spans="1:5" ht="35.25" customHeight="1" x14ac:dyDescent="0.25">
      <c r="A76" s="22">
        <v>69</v>
      </c>
      <c r="B76" s="22"/>
      <c r="C76" s="22"/>
      <c r="D76" s="22"/>
      <c r="E76" s="22"/>
    </row>
    <row r="77" spans="1:5" ht="35.25" customHeight="1" x14ac:dyDescent="0.25">
      <c r="A77" s="22">
        <v>70</v>
      </c>
      <c r="B77" s="22"/>
      <c r="C77" s="22"/>
      <c r="D77" s="22"/>
      <c r="E77" s="22"/>
    </row>
    <row r="78" spans="1:5" ht="35.25" customHeight="1" x14ac:dyDescent="0.25">
      <c r="A78" s="22">
        <v>71</v>
      </c>
      <c r="B78" s="22"/>
      <c r="C78" s="22"/>
      <c r="D78" s="22"/>
      <c r="E78" s="22"/>
    </row>
    <row r="79" spans="1:5" ht="35.25" customHeight="1" x14ac:dyDescent="0.25">
      <c r="A79" s="22">
        <v>72</v>
      </c>
      <c r="B79" s="22"/>
      <c r="C79" s="22"/>
      <c r="D79" s="22"/>
      <c r="E79" s="22"/>
    </row>
    <row r="80" spans="1:5" ht="35.25" customHeight="1" x14ac:dyDescent="0.25">
      <c r="A80" s="22">
        <v>73</v>
      </c>
      <c r="B80" s="22"/>
      <c r="C80" s="22"/>
      <c r="D80" s="22"/>
      <c r="E80" s="22"/>
    </row>
    <row r="81" spans="1:5" ht="35.25" customHeight="1" x14ac:dyDescent="0.25">
      <c r="A81" s="22">
        <v>74</v>
      </c>
      <c r="B81" s="22"/>
      <c r="C81" s="22"/>
      <c r="D81" s="22"/>
      <c r="E81" s="22"/>
    </row>
    <row r="82" spans="1:5" ht="35.25" customHeight="1" x14ac:dyDescent="0.25">
      <c r="A82" s="22">
        <v>75</v>
      </c>
      <c r="B82" s="22"/>
      <c r="C82" s="22"/>
      <c r="D82" s="22"/>
      <c r="E82" s="22"/>
    </row>
    <row r="83" spans="1:5" ht="35.25" customHeight="1" x14ac:dyDescent="0.25">
      <c r="A83" s="22">
        <v>76</v>
      </c>
      <c r="B83" s="22"/>
      <c r="C83" s="22"/>
      <c r="D83" s="22"/>
      <c r="E83" s="22"/>
    </row>
    <row r="84" spans="1:5" ht="35.25" customHeight="1" x14ac:dyDescent="0.25">
      <c r="A84" s="22">
        <v>77</v>
      </c>
      <c r="B84" s="22"/>
      <c r="C84" s="22"/>
      <c r="D84" s="22"/>
      <c r="E84" s="22"/>
    </row>
    <row r="85" spans="1:5" ht="35.25" customHeight="1" x14ac:dyDescent="0.25">
      <c r="A85" s="22">
        <v>78</v>
      </c>
      <c r="B85" s="22"/>
      <c r="C85" s="22"/>
      <c r="D85" s="22"/>
      <c r="E85" s="22"/>
    </row>
    <row r="86" spans="1:5" ht="35.25" customHeight="1" x14ac:dyDescent="0.25">
      <c r="A86" s="22">
        <v>79</v>
      </c>
      <c r="B86" s="22"/>
      <c r="C86" s="22"/>
      <c r="D86" s="22"/>
      <c r="E86" s="22"/>
    </row>
    <row r="87" spans="1:5" ht="35.25" customHeight="1" x14ac:dyDescent="0.25">
      <c r="A87" s="22">
        <v>80</v>
      </c>
      <c r="B87" s="22"/>
      <c r="C87" s="22"/>
      <c r="D87" s="22"/>
      <c r="E87" s="22"/>
    </row>
    <row r="88" spans="1:5" ht="35.25" customHeight="1" x14ac:dyDescent="0.25">
      <c r="A88" s="22">
        <v>81</v>
      </c>
      <c r="B88" s="22"/>
      <c r="C88" s="22"/>
      <c r="D88" s="22"/>
      <c r="E88" s="22"/>
    </row>
    <row r="89" spans="1:5" ht="35.25" customHeight="1" x14ac:dyDescent="0.25">
      <c r="A89" s="22">
        <v>82</v>
      </c>
      <c r="B89" s="22"/>
      <c r="C89" s="22"/>
      <c r="D89" s="22"/>
      <c r="E89" s="22"/>
    </row>
    <row r="90" spans="1:5" ht="35.25" customHeight="1" x14ac:dyDescent="0.25">
      <c r="A90" s="22">
        <v>83</v>
      </c>
      <c r="B90" s="22"/>
      <c r="C90" s="22"/>
      <c r="D90" s="22"/>
      <c r="E90" s="22"/>
    </row>
    <row r="91" spans="1:5" ht="35.25" customHeight="1" x14ac:dyDescent="0.25">
      <c r="A91" s="22">
        <v>84</v>
      </c>
      <c r="B91" s="22"/>
      <c r="C91" s="22"/>
      <c r="D91" s="22"/>
      <c r="E91" s="22"/>
    </row>
    <row r="92" spans="1:5" ht="35.25" customHeight="1" x14ac:dyDescent="0.25">
      <c r="A92" s="22">
        <v>85</v>
      </c>
      <c r="B92" s="22"/>
      <c r="C92" s="22"/>
      <c r="D92" s="22"/>
      <c r="E92" s="22"/>
    </row>
    <row r="93" spans="1:5" ht="35.25" customHeight="1" x14ac:dyDescent="0.25">
      <c r="A93" s="22">
        <v>86</v>
      </c>
      <c r="B93" s="22"/>
      <c r="C93" s="22"/>
      <c r="D93" s="22"/>
      <c r="E93" s="22"/>
    </row>
    <row r="94" spans="1:5" ht="35.25" customHeight="1" x14ac:dyDescent="0.25">
      <c r="A94" s="22">
        <v>87</v>
      </c>
      <c r="B94" s="22"/>
      <c r="C94" s="22"/>
      <c r="D94" s="22"/>
      <c r="E94" s="22"/>
    </row>
    <row r="95" spans="1:5" ht="35.25" customHeight="1" x14ac:dyDescent="0.25">
      <c r="A95" s="22">
        <v>88</v>
      </c>
      <c r="B95" s="22"/>
      <c r="C95" s="22"/>
      <c r="D95" s="22"/>
      <c r="E95" s="22"/>
    </row>
    <row r="96" spans="1:5" ht="35.25" customHeight="1" x14ac:dyDescent="0.25">
      <c r="A96" s="22">
        <v>89</v>
      </c>
      <c r="B96" s="22"/>
      <c r="C96" s="22"/>
      <c r="D96" s="22"/>
      <c r="E96" s="22"/>
    </row>
    <row r="97" spans="1:5" ht="35.25" customHeight="1" x14ac:dyDescent="0.25">
      <c r="A97" s="22">
        <v>90</v>
      </c>
      <c r="B97" s="22"/>
      <c r="C97" s="22"/>
      <c r="D97" s="22"/>
      <c r="E97" s="22"/>
    </row>
    <row r="98" spans="1:5" ht="35.25" customHeight="1" x14ac:dyDescent="0.25">
      <c r="A98" s="22">
        <v>91</v>
      </c>
      <c r="B98" s="22"/>
      <c r="C98" s="22"/>
      <c r="D98" s="22"/>
      <c r="E98" s="22"/>
    </row>
    <row r="99" spans="1:5" ht="35.25" customHeight="1" x14ac:dyDescent="0.25">
      <c r="A99" s="22">
        <v>92</v>
      </c>
      <c r="B99" s="22"/>
      <c r="C99" s="22"/>
      <c r="D99" s="22"/>
      <c r="E99" s="22"/>
    </row>
    <row r="100" spans="1:5" ht="35.25" customHeight="1" x14ac:dyDescent="0.25">
      <c r="A100" s="22">
        <v>93</v>
      </c>
      <c r="B100" s="22"/>
      <c r="C100" s="22"/>
      <c r="D100" s="22"/>
      <c r="E100" s="22"/>
    </row>
    <row r="101" spans="1:5" ht="35.25" customHeight="1" x14ac:dyDescent="0.25">
      <c r="A101" s="22">
        <v>94</v>
      </c>
      <c r="B101" s="22"/>
      <c r="C101" s="22"/>
      <c r="D101" s="22"/>
      <c r="E101" s="22"/>
    </row>
    <row r="102" spans="1:5" ht="35.25" customHeight="1" x14ac:dyDescent="0.25">
      <c r="A102" s="22">
        <v>95</v>
      </c>
      <c r="B102" s="22"/>
      <c r="C102" s="22"/>
      <c r="D102" s="22"/>
      <c r="E102" s="22"/>
    </row>
    <row r="103" spans="1:5" ht="35.25" customHeight="1" x14ac:dyDescent="0.25">
      <c r="A103" s="22">
        <v>96</v>
      </c>
      <c r="B103" s="22"/>
      <c r="C103" s="22"/>
      <c r="D103" s="22"/>
      <c r="E103" s="22"/>
    </row>
    <row r="104" spans="1:5" ht="35.25" customHeight="1" x14ac:dyDescent="0.25">
      <c r="A104" s="22">
        <v>97</v>
      </c>
      <c r="B104" s="22"/>
      <c r="C104" s="22"/>
      <c r="D104" s="22"/>
      <c r="E104" s="22"/>
    </row>
    <row r="105" spans="1:5" ht="35.25" customHeight="1" x14ac:dyDescent="0.25">
      <c r="A105" s="22">
        <v>98</v>
      </c>
      <c r="B105" s="22"/>
      <c r="C105" s="22"/>
      <c r="D105" s="22"/>
      <c r="E105" s="22"/>
    </row>
    <row r="106" spans="1:5" ht="35.25" customHeight="1" x14ac:dyDescent="0.25">
      <c r="A106" s="22">
        <v>99</v>
      </c>
      <c r="B106" s="22"/>
      <c r="C106" s="22"/>
      <c r="D106" s="22"/>
      <c r="E106" s="22"/>
    </row>
    <row r="107" spans="1:5" ht="35.25" customHeight="1" x14ac:dyDescent="0.25">
      <c r="A107" s="22">
        <v>100</v>
      </c>
      <c r="B107" s="22"/>
      <c r="C107" s="22"/>
      <c r="D107" s="22"/>
      <c r="E107" s="22"/>
    </row>
  </sheetData>
  <mergeCells count="6">
    <mergeCell ref="A1:E1"/>
    <mergeCell ref="B3:E3"/>
    <mergeCell ref="B4:E4"/>
    <mergeCell ref="B5:E5"/>
    <mergeCell ref="B6:E6"/>
    <mergeCell ref="B2:E2"/>
  </mergeCells>
  <phoneticPr fontId="1" type="noConversion"/>
  <pageMargins left="0.70866141732283472" right="0.47244094488188981" top="0.6692913385826772" bottom="0.74803149606299213" header="0.31496062992125984" footer="0.31496062992125984"/>
  <pageSetup paperSize="9" orientation="portrait" verticalDpi="0" r:id="rId1"/>
  <headerFooter>
    <oddHeader>&amp;R&amp;"標楷體,標準"&amp;10&amp;U表四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6"/>
  <sheetViews>
    <sheetView workbookViewId="0">
      <selection activeCell="A11" sqref="A11:XFD16"/>
    </sheetView>
  </sheetViews>
  <sheetFormatPr defaultColWidth="9" defaultRowHeight="19.5" x14ac:dyDescent="0.25"/>
  <cols>
    <col min="1" max="1" width="5" style="1" customWidth="1"/>
    <col min="2" max="2" width="18.5" style="1" customWidth="1"/>
    <col min="3" max="6" width="12.25" style="1" customWidth="1"/>
    <col min="7" max="7" width="13.25" style="1" customWidth="1"/>
    <col min="8" max="16384" width="9" style="1"/>
  </cols>
  <sheetData>
    <row r="1" spans="1:7" ht="37.5" customHeight="1" x14ac:dyDescent="0.25">
      <c r="A1" s="143" t="s">
        <v>66</v>
      </c>
      <c r="B1" s="144"/>
      <c r="C1" s="144"/>
      <c r="D1" s="144"/>
      <c r="E1" s="144"/>
      <c r="F1" s="144"/>
      <c r="G1" s="145"/>
    </row>
    <row r="2" spans="1:7" ht="37.5" customHeight="1" x14ac:dyDescent="0.25">
      <c r="A2" s="138" t="s">
        <v>140</v>
      </c>
      <c r="B2" s="139"/>
      <c r="C2" s="115">
        <f>表一申請書!B5</f>
        <v>0</v>
      </c>
      <c r="D2" s="115"/>
      <c r="E2" s="115"/>
      <c r="F2" s="115"/>
      <c r="G2" s="140"/>
    </row>
    <row r="3" spans="1:7" ht="33" customHeight="1" x14ac:dyDescent="0.25">
      <c r="A3" s="138" t="s">
        <v>139</v>
      </c>
      <c r="B3" s="139"/>
      <c r="C3" s="136">
        <f>表一申請書!B16</f>
        <v>0</v>
      </c>
      <c r="D3" s="136"/>
      <c r="E3" s="136"/>
      <c r="F3" s="136"/>
      <c r="G3" s="154"/>
    </row>
    <row r="4" spans="1:7" ht="33" customHeight="1" x14ac:dyDescent="0.25">
      <c r="A4" s="138" t="s">
        <v>67</v>
      </c>
      <c r="B4" s="139"/>
      <c r="C4" s="136">
        <f>表一申請書!B17</f>
        <v>0</v>
      </c>
      <c r="D4" s="136"/>
      <c r="E4" s="136"/>
      <c r="F4" s="136"/>
      <c r="G4" s="154"/>
    </row>
    <row r="5" spans="1:7" ht="33" customHeight="1" thickBot="1" x14ac:dyDescent="0.3">
      <c r="A5" s="152" t="s">
        <v>68</v>
      </c>
      <c r="B5" s="153"/>
      <c r="C5" s="155">
        <f>表一申請書!B18</f>
        <v>0</v>
      </c>
      <c r="D5" s="155"/>
      <c r="E5" s="155"/>
      <c r="F5" s="155"/>
      <c r="G5" s="156"/>
    </row>
    <row r="6" spans="1:7" ht="20.25" customHeight="1" x14ac:dyDescent="0.3">
      <c r="A6" s="146"/>
      <c r="B6" s="147"/>
      <c r="C6" s="147"/>
      <c r="D6" s="147"/>
      <c r="E6" s="147"/>
      <c r="F6" s="147"/>
      <c r="G6" s="148"/>
    </row>
    <row r="7" spans="1:7" ht="19.5" customHeight="1" x14ac:dyDescent="0.25">
      <c r="A7" s="149"/>
      <c r="B7" s="150"/>
      <c r="C7" s="150"/>
      <c r="D7" s="150"/>
      <c r="E7" s="150"/>
      <c r="F7" s="150"/>
      <c r="G7" s="151"/>
    </row>
    <row r="8" spans="1:7" ht="42" customHeight="1" x14ac:dyDescent="0.25">
      <c r="A8" s="157" t="s">
        <v>54</v>
      </c>
      <c r="B8" s="158"/>
      <c r="C8" s="158"/>
      <c r="D8" s="158"/>
      <c r="E8" s="158"/>
      <c r="F8" s="158"/>
      <c r="G8" s="159"/>
    </row>
    <row r="9" spans="1:7" ht="24.75" customHeight="1" x14ac:dyDescent="0.25">
      <c r="A9" s="160" t="s">
        <v>55</v>
      </c>
      <c r="B9" s="162" t="s">
        <v>56</v>
      </c>
      <c r="C9" s="29" t="s">
        <v>57</v>
      </c>
      <c r="D9" s="137"/>
      <c r="E9" s="137"/>
      <c r="F9" s="137"/>
      <c r="G9" s="30" t="s">
        <v>58</v>
      </c>
    </row>
    <row r="10" spans="1:7" ht="24.75" customHeight="1" thickBot="1" x14ac:dyDescent="0.3">
      <c r="A10" s="161"/>
      <c r="B10" s="163"/>
      <c r="C10" s="31">
        <v>5</v>
      </c>
      <c r="D10" s="31">
        <v>4</v>
      </c>
      <c r="E10" s="31">
        <v>3</v>
      </c>
      <c r="F10" s="31">
        <v>2</v>
      </c>
      <c r="G10" s="32">
        <v>1</v>
      </c>
    </row>
    <row r="11" spans="1:7" ht="33" customHeight="1" x14ac:dyDescent="0.25">
      <c r="A11" s="33">
        <v>1</v>
      </c>
      <c r="B11" s="34" t="s">
        <v>59</v>
      </c>
      <c r="C11" s="34"/>
      <c r="D11" s="34"/>
      <c r="E11" s="34"/>
      <c r="F11" s="35"/>
      <c r="G11" s="36"/>
    </row>
    <row r="12" spans="1:7" ht="33" customHeight="1" x14ac:dyDescent="0.25">
      <c r="A12" s="37">
        <v>2</v>
      </c>
      <c r="B12" s="38" t="s">
        <v>60</v>
      </c>
      <c r="C12" s="38"/>
      <c r="D12" s="38"/>
      <c r="E12" s="38"/>
      <c r="F12" s="2"/>
      <c r="G12" s="39"/>
    </row>
    <row r="13" spans="1:7" ht="33" customHeight="1" x14ac:dyDescent="0.25">
      <c r="A13" s="37">
        <v>3</v>
      </c>
      <c r="B13" s="38" t="s">
        <v>133</v>
      </c>
      <c r="C13" s="38"/>
      <c r="D13" s="38"/>
      <c r="E13" s="38"/>
      <c r="F13" s="2"/>
      <c r="G13" s="39"/>
    </row>
    <row r="14" spans="1:7" ht="33" customHeight="1" x14ac:dyDescent="0.25">
      <c r="A14" s="37">
        <v>4</v>
      </c>
      <c r="B14" s="38" t="s">
        <v>97</v>
      </c>
      <c r="C14" s="38"/>
      <c r="D14" s="38"/>
      <c r="E14" s="38"/>
      <c r="F14" s="2"/>
      <c r="G14" s="39"/>
    </row>
    <row r="15" spans="1:7" ht="33" customHeight="1" x14ac:dyDescent="0.25">
      <c r="A15" s="37">
        <v>5</v>
      </c>
      <c r="B15" s="38" t="s">
        <v>61</v>
      </c>
      <c r="C15" s="38"/>
      <c r="D15" s="38"/>
      <c r="E15" s="38"/>
      <c r="F15" s="2"/>
      <c r="G15" s="39"/>
    </row>
    <row r="16" spans="1:7" ht="33" customHeight="1" x14ac:dyDescent="0.25">
      <c r="A16" s="37">
        <v>6</v>
      </c>
      <c r="B16" s="38" t="s">
        <v>134</v>
      </c>
      <c r="C16" s="38"/>
      <c r="D16" s="38"/>
      <c r="E16" s="38"/>
      <c r="F16" s="2"/>
      <c r="G16" s="39"/>
    </row>
    <row r="17" spans="1:7" ht="36" customHeight="1" x14ac:dyDescent="0.25">
      <c r="A17" s="40">
        <v>7</v>
      </c>
      <c r="B17" s="23" t="s">
        <v>62</v>
      </c>
      <c r="C17" s="141" t="s">
        <v>143</v>
      </c>
      <c r="D17" s="141"/>
      <c r="E17" s="141" t="s">
        <v>151</v>
      </c>
      <c r="F17" s="141"/>
      <c r="G17" s="142"/>
    </row>
    <row r="18" spans="1:7" ht="36" customHeight="1" x14ac:dyDescent="0.25">
      <c r="A18" s="41"/>
      <c r="B18" s="24"/>
      <c r="C18" s="15" t="s">
        <v>145</v>
      </c>
      <c r="D18" s="9"/>
      <c r="E18" s="15" t="s">
        <v>153</v>
      </c>
      <c r="F18" s="9"/>
      <c r="G18" s="42"/>
    </row>
    <row r="19" spans="1:7" ht="36" customHeight="1" x14ac:dyDescent="0.25">
      <c r="A19" s="43"/>
      <c r="B19" s="4"/>
      <c r="C19" s="9" t="s">
        <v>147</v>
      </c>
      <c r="D19" s="9"/>
      <c r="E19" s="15" t="s">
        <v>155</v>
      </c>
      <c r="F19" s="9"/>
      <c r="G19" s="42"/>
    </row>
    <row r="20" spans="1:7" ht="36" customHeight="1" thickBot="1" x14ac:dyDescent="0.3">
      <c r="A20" s="44"/>
      <c r="B20" s="45"/>
      <c r="C20" s="46" t="s">
        <v>149</v>
      </c>
      <c r="D20" s="46"/>
      <c r="E20" s="46" t="s">
        <v>63</v>
      </c>
      <c r="F20" s="46"/>
      <c r="G20" s="47"/>
    </row>
    <row r="21" spans="1:7" ht="21" x14ac:dyDescent="0.25">
      <c r="A21" s="48" t="s">
        <v>157</v>
      </c>
      <c r="B21" s="48"/>
      <c r="C21" s="48"/>
      <c r="D21" s="49"/>
    </row>
    <row r="22" spans="1:7" ht="21" x14ac:dyDescent="0.25">
      <c r="A22" s="48"/>
      <c r="B22" s="48"/>
      <c r="C22" s="48"/>
    </row>
    <row r="23" spans="1:7" ht="21" x14ac:dyDescent="0.25">
      <c r="A23" s="48"/>
      <c r="B23" s="48"/>
      <c r="C23" s="48"/>
    </row>
    <row r="24" spans="1:7" ht="21" x14ac:dyDescent="0.25">
      <c r="A24" s="48"/>
      <c r="B24" s="48"/>
      <c r="C24" s="48"/>
    </row>
    <row r="25" spans="1:7" ht="21" x14ac:dyDescent="0.25">
      <c r="A25" s="50" t="s">
        <v>65</v>
      </c>
      <c r="B25" s="50"/>
      <c r="C25" s="50"/>
      <c r="D25" s="5"/>
      <c r="E25" s="5"/>
    </row>
    <row r="26" spans="1:7" ht="21" x14ac:dyDescent="0.25">
      <c r="A26" s="50" t="s">
        <v>64</v>
      </c>
      <c r="B26" s="50"/>
      <c r="C26" s="50"/>
    </row>
  </sheetData>
  <mergeCells count="17">
    <mergeCell ref="A1:G1"/>
    <mergeCell ref="A6:G6"/>
    <mergeCell ref="A7:G7"/>
    <mergeCell ref="A3:B3"/>
    <mergeCell ref="A4:B4"/>
    <mergeCell ref="A5:B5"/>
    <mergeCell ref="C3:G3"/>
    <mergeCell ref="C4:G4"/>
    <mergeCell ref="C5:G5"/>
    <mergeCell ref="D9:F9"/>
    <mergeCell ref="A2:B2"/>
    <mergeCell ref="C2:G2"/>
    <mergeCell ref="C17:D17"/>
    <mergeCell ref="E17:G17"/>
    <mergeCell ref="A8:G8"/>
    <mergeCell ref="A9:A10"/>
    <mergeCell ref="B9:B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&amp;R&amp;"標楷體,標準"&amp;10&amp;U表五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63"/>
  <sheetViews>
    <sheetView workbookViewId="0">
      <selection activeCell="B64" sqref="B64"/>
    </sheetView>
  </sheetViews>
  <sheetFormatPr defaultColWidth="9" defaultRowHeight="19.5" x14ac:dyDescent="0.25"/>
  <cols>
    <col min="1" max="1" width="6.125" style="3" customWidth="1"/>
    <col min="2" max="2" width="13.25" style="3" customWidth="1"/>
    <col min="3" max="3" width="6.75" style="3" customWidth="1"/>
    <col min="4" max="4" width="0.875" style="3" customWidth="1"/>
    <col min="5" max="5" width="10" style="3" customWidth="1"/>
    <col min="6" max="6" width="49.25" style="3" customWidth="1"/>
    <col min="7" max="16384" width="9" style="3"/>
  </cols>
  <sheetData>
    <row r="1" spans="1:6" ht="37.5" customHeight="1" x14ac:dyDescent="0.25">
      <c r="A1" s="130" t="s">
        <v>85</v>
      </c>
      <c r="B1" s="130"/>
      <c r="C1" s="130"/>
      <c r="D1" s="130"/>
      <c r="E1" s="130"/>
      <c r="F1" s="130"/>
    </row>
    <row r="2" spans="1:6" ht="37.5" customHeight="1" x14ac:dyDescent="0.25">
      <c r="A2" s="165" t="s">
        <v>141</v>
      </c>
      <c r="B2" s="165"/>
      <c r="C2" s="115">
        <f>表一申請書!B5</f>
        <v>0</v>
      </c>
      <c r="D2" s="115"/>
      <c r="E2" s="115"/>
      <c r="F2" s="115"/>
    </row>
    <row r="3" spans="1:6" ht="28.5" customHeight="1" x14ac:dyDescent="0.25">
      <c r="A3" s="81" t="s">
        <v>86</v>
      </c>
      <c r="B3" s="81"/>
      <c r="C3" s="115">
        <f>表一申請書!B16</f>
        <v>0</v>
      </c>
      <c r="D3" s="115"/>
      <c r="E3" s="115"/>
      <c r="F3" s="115"/>
    </row>
    <row r="4" spans="1:6" ht="28.5" customHeight="1" x14ac:dyDescent="0.25">
      <c r="A4" s="81" t="s">
        <v>87</v>
      </c>
      <c r="B4" s="81"/>
      <c r="C4" s="115">
        <f>表一申請書!B17</f>
        <v>0</v>
      </c>
      <c r="D4" s="115"/>
      <c r="E4" s="115"/>
      <c r="F4" s="115"/>
    </row>
    <row r="5" spans="1:6" ht="28.5" customHeight="1" x14ac:dyDescent="0.25">
      <c r="A5" s="81" t="s">
        <v>88</v>
      </c>
      <c r="B5" s="81"/>
      <c r="C5" s="115">
        <f>表一申請書!B18</f>
        <v>0</v>
      </c>
      <c r="D5" s="115"/>
      <c r="E5" s="115"/>
      <c r="F5" s="115"/>
    </row>
    <row r="6" spans="1:6" ht="28.5" customHeight="1" x14ac:dyDescent="0.25">
      <c r="A6" s="81" t="s">
        <v>89</v>
      </c>
      <c r="B6" s="81"/>
      <c r="C6" s="136">
        <f>表一申請書!B5</f>
        <v>0</v>
      </c>
      <c r="D6" s="136"/>
      <c r="E6" s="136"/>
      <c r="F6" s="136"/>
    </row>
    <row r="7" spans="1:6" ht="28.5" customHeight="1" x14ac:dyDescent="0.25">
      <c r="A7" s="15"/>
      <c r="B7" s="15"/>
      <c r="C7" s="15"/>
      <c r="D7" s="15"/>
      <c r="E7" s="15"/>
      <c r="F7" s="15"/>
    </row>
    <row r="8" spans="1:6" s="13" customFormat="1" ht="24.75" customHeight="1" x14ac:dyDescent="0.25">
      <c r="A8" s="17"/>
      <c r="B8" s="51"/>
      <c r="C8" s="51"/>
      <c r="D8" s="51"/>
      <c r="E8" s="51"/>
      <c r="F8" s="52">
        <f>SUM(C11:C15)</f>
        <v>7</v>
      </c>
    </row>
    <row r="9" spans="1:6" s="9" customFormat="1" ht="24.75" customHeight="1" x14ac:dyDescent="0.25">
      <c r="A9" s="9" t="s">
        <v>90</v>
      </c>
    </row>
    <row r="10" spans="1:6" s="9" customFormat="1" ht="23.25" customHeight="1" x14ac:dyDescent="0.25">
      <c r="A10" s="53" t="s">
        <v>91</v>
      </c>
      <c r="B10" s="53"/>
      <c r="C10" s="17"/>
      <c r="E10" s="13"/>
    </row>
    <row r="11" spans="1:6" s="9" customFormat="1" ht="23.25" customHeight="1" x14ac:dyDescent="0.25">
      <c r="B11" s="12" t="s">
        <v>69</v>
      </c>
      <c r="C11" s="54">
        <v>0</v>
      </c>
      <c r="E11" s="55">
        <f>C11/F8</f>
        <v>0</v>
      </c>
    </row>
    <row r="12" spans="1:6" s="9" customFormat="1" ht="23.25" customHeight="1" x14ac:dyDescent="0.25">
      <c r="B12" s="12" t="s">
        <v>70</v>
      </c>
      <c r="C12" s="54">
        <v>0</v>
      </c>
      <c r="E12" s="55">
        <f>C12/F8</f>
        <v>0</v>
      </c>
    </row>
    <row r="13" spans="1:6" s="9" customFormat="1" ht="23.25" customHeight="1" x14ac:dyDescent="0.25">
      <c r="B13" s="12" t="s">
        <v>71</v>
      </c>
      <c r="C13" s="54">
        <v>6</v>
      </c>
      <c r="E13" s="55">
        <f>C13/F8</f>
        <v>0.8571428571428571</v>
      </c>
    </row>
    <row r="14" spans="1:6" s="9" customFormat="1" ht="23.25" customHeight="1" x14ac:dyDescent="0.25">
      <c r="B14" s="12" t="s">
        <v>72</v>
      </c>
      <c r="C14" s="54">
        <v>1</v>
      </c>
      <c r="E14" s="55">
        <f>C14/F8</f>
        <v>0.14285714285714285</v>
      </c>
    </row>
    <row r="15" spans="1:6" s="9" customFormat="1" ht="23.25" customHeight="1" x14ac:dyDescent="0.25">
      <c r="B15" s="12" t="s">
        <v>73</v>
      </c>
      <c r="C15" s="54">
        <v>0</v>
      </c>
      <c r="E15" s="55">
        <f>C15/F8</f>
        <v>0</v>
      </c>
    </row>
    <row r="16" spans="1:6" s="9" customFormat="1" ht="23.25" customHeight="1" x14ac:dyDescent="0.25">
      <c r="A16" s="11" t="s">
        <v>92</v>
      </c>
      <c r="B16" s="11"/>
      <c r="C16" s="56"/>
    </row>
    <row r="17" spans="1:5" s="9" customFormat="1" ht="23.25" customHeight="1" x14ac:dyDescent="0.25">
      <c r="B17" s="12" t="s">
        <v>69</v>
      </c>
      <c r="C17" s="54">
        <v>20</v>
      </c>
      <c r="E17" s="55">
        <f>C17/F8</f>
        <v>2.8571428571428572</v>
      </c>
    </row>
    <row r="18" spans="1:5" s="9" customFormat="1" ht="23.25" customHeight="1" x14ac:dyDescent="0.25">
      <c r="B18" s="12" t="s">
        <v>70</v>
      </c>
      <c r="C18" s="54">
        <v>4</v>
      </c>
      <c r="E18" s="55">
        <f>C18/F8</f>
        <v>0.5714285714285714</v>
      </c>
    </row>
    <row r="19" spans="1:5" s="9" customFormat="1" ht="23.25" customHeight="1" x14ac:dyDescent="0.25">
      <c r="B19" s="12" t="s">
        <v>71</v>
      </c>
      <c r="C19" s="54">
        <v>1</v>
      </c>
      <c r="E19" s="55">
        <f>C19/F8</f>
        <v>0.14285714285714285</v>
      </c>
    </row>
    <row r="20" spans="1:5" s="9" customFormat="1" ht="23.25" customHeight="1" x14ac:dyDescent="0.25">
      <c r="B20" s="12" t="s">
        <v>72</v>
      </c>
      <c r="C20" s="54">
        <v>0</v>
      </c>
      <c r="E20" s="55">
        <f>C20/F8</f>
        <v>0</v>
      </c>
    </row>
    <row r="21" spans="1:5" s="9" customFormat="1" ht="23.25" customHeight="1" x14ac:dyDescent="0.25">
      <c r="B21" s="12" t="s">
        <v>73</v>
      </c>
      <c r="C21" s="54">
        <v>0</v>
      </c>
      <c r="E21" s="55">
        <f>C21/F8</f>
        <v>0</v>
      </c>
    </row>
    <row r="22" spans="1:5" s="9" customFormat="1" ht="23.25" customHeight="1" x14ac:dyDescent="0.25">
      <c r="A22" s="11" t="s">
        <v>93</v>
      </c>
      <c r="B22" s="11"/>
      <c r="C22" s="56"/>
    </row>
    <row r="23" spans="1:5" s="9" customFormat="1" ht="23.25" customHeight="1" x14ac:dyDescent="0.25">
      <c r="B23" s="12" t="s">
        <v>69</v>
      </c>
      <c r="C23" s="54">
        <v>18</v>
      </c>
      <c r="E23" s="55">
        <f>C23/F8</f>
        <v>2.5714285714285716</v>
      </c>
    </row>
    <row r="24" spans="1:5" s="9" customFormat="1" ht="23.25" customHeight="1" x14ac:dyDescent="0.25">
      <c r="B24" s="12" t="s">
        <v>70</v>
      </c>
      <c r="C24" s="54">
        <v>1</v>
      </c>
      <c r="E24" s="55">
        <f>C24/F8</f>
        <v>0.14285714285714285</v>
      </c>
    </row>
    <row r="25" spans="1:5" s="9" customFormat="1" ht="23.25" customHeight="1" x14ac:dyDescent="0.25">
      <c r="B25" s="12" t="s">
        <v>71</v>
      </c>
      <c r="C25" s="54">
        <v>1</v>
      </c>
      <c r="E25" s="55">
        <f>C25/F8</f>
        <v>0.14285714285714285</v>
      </c>
    </row>
    <row r="26" spans="1:5" s="9" customFormat="1" ht="23.25" customHeight="1" x14ac:dyDescent="0.25">
      <c r="B26" s="12" t="s">
        <v>72</v>
      </c>
      <c r="C26" s="54">
        <v>0</v>
      </c>
      <c r="E26" s="55">
        <f>C26/F8</f>
        <v>0</v>
      </c>
    </row>
    <row r="27" spans="1:5" s="9" customFormat="1" ht="23.25" customHeight="1" x14ac:dyDescent="0.25">
      <c r="B27" s="12" t="s">
        <v>73</v>
      </c>
      <c r="C27" s="54">
        <v>0</v>
      </c>
      <c r="E27" s="55">
        <f>C27/F8</f>
        <v>0</v>
      </c>
    </row>
    <row r="28" spans="1:5" s="9" customFormat="1" ht="23.25" customHeight="1" x14ac:dyDescent="0.25">
      <c r="A28" s="11" t="s">
        <v>94</v>
      </c>
      <c r="B28" s="11"/>
      <c r="C28" s="56"/>
    </row>
    <row r="29" spans="1:5" s="9" customFormat="1" ht="23.25" customHeight="1" x14ac:dyDescent="0.25">
      <c r="B29" s="12" t="s">
        <v>69</v>
      </c>
      <c r="C29" s="54">
        <v>19</v>
      </c>
      <c r="E29" s="55">
        <f>C29/F8</f>
        <v>2.7142857142857144</v>
      </c>
    </row>
    <row r="30" spans="1:5" s="9" customFormat="1" ht="23.25" customHeight="1" x14ac:dyDescent="0.25">
      <c r="B30" s="12" t="s">
        <v>70</v>
      </c>
      <c r="C30" s="54">
        <v>1</v>
      </c>
      <c r="E30" s="55">
        <f>C30/F8</f>
        <v>0.14285714285714285</v>
      </c>
    </row>
    <row r="31" spans="1:5" s="9" customFormat="1" ht="23.25" customHeight="1" x14ac:dyDescent="0.25">
      <c r="B31" s="12" t="s">
        <v>71</v>
      </c>
      <c r="C31" s="54">
        <v>0</v>
      </c>
      <c r="E31" s="55">
        <f>C31/F8</f>
        <v>0</v>
      </c>
    </row>
    <row r="32" spans="1:5" s="9" customFormat="1" ht="23.25" customHeight="1" x14ac:dyDescent="0.25">
      <c r="B32" s="12" t="s">
        <v>72</v>
      </c>
      <c r="C32" s="54">
        <v>0</v>
      </c>
      <c r="E32" s="55">
        <f>C32/F8</f>
        <v>0</v>
      </c>
    </row>
    <row r="33" spans="1:5" s="9" customFormat="1" ht="23.25" customHeight="1" x14ac:dyDescent="0.25">
      <c r="B33" s="12" t="s">
        <v>73</v>
      </c>
      <c r="C33" s="54">
        <v>0</v>
      </c>
      <c r="E33" s="55">
        <f>C33/F8</f>
        <v>0</v>
      </c>
    </row>
    <row r="34" spans="1:5" s="9" customFormat="1" ht="23.25" customHeight="1" x14ac:dyDescent="0.25">
      <c r="A34" s="11" t="s">
        <v>95</v>
      </c>
      <c r="B34" s="11"/>
      <c r="C34" s="56"/>
    </row>
    <row r="35" spans="1:5" s="9" customFormat="1" ht="23.25" customHeight="1" x14ac:dyDescent="0.25">
      <c r="B35" s="12" t="s">
        <v>69</v>
      </c>
      <c r="C35" s="54">
        <v>12</v>
      </c>
      <c r="E35" s="55">
        <f>C35/F8</f>
        <v>1.7142857142857142</v>
      </c>
    </row>
    <row r="36" spans="1:5" s="9" customFormat="1" ht="23.25" customHeight="1" x14ac:dyDescent="0.25">
      <c r="B36" s="12" t="s">
        <v>70</v>
      </c>
      <c r="C36" s="54">
        <v>6</v>
      </c>
      <c r="E36" s="55">
        <f>C36/F8</f>
        <v>0.8571428571428571</v>
      </c>
    </row>
    <row r="37" spans="1:5" s="9" customFormat="1" ht="23.25" customHeight="1" x14ac:dyDescent="0.25">
      <c r="B37" s="12" t="s">
        <v>71</v>
      </c>
      <c r="C37" s="54">
        <v>2</v>
      </c>
      <c r="E37" s="55">
        <f>C37/F8</f>
        <v>0.2857142857142857</v>
      </c>
    </row>
    <row r="38" spans="1:5" s="9" customFormat="1" ht="23.25" customHeight="1" x14ac:dyDescent="0.25">
      <c r="B38" s="12" t="s">
        <v>72</v>
      </c>
      <c r="C38" s="54">
        <v>0</v>
      </c>
      <c r="E38" s="55">
        <f>C38/F8</f>
        <v>0</v>
      </c>
    </row>
    <row r="39" spans="1:5" s="9" customFormat="1" ht="27" customHeight="1" x14ac:dyDescent="0.25">
      <c r="B39" s="12" t="s">
        <v>73</v>
      </c>
      <c r="C39" s="54">
        <v>0</v>
      </c>
      <c r="E39" s="55">
        <f>C39/F8</f>
        <v>0</v>
      </c>
    </row>
    <row r="40" spans="1:5" s="9" customFormat="1" ht="23.25" customHeight="1" x14ac:dyDescent="0.25">
      <c r="A40" s="11" t="s">
        <v>96</v>
      </c>
      <c r="B40" s="11"/>
      <c r="C40" s="56"/>
    </row>
    <row r="41" spans="1:5" s="9" customFormat="1" ht="23.25" customHeight="1" x14ac:dyDescent="0.25">
      <c r="B41" s="12" t="s">
        <v>69</v>
      </c>
      <c r="C41" s="54">
        <v>13</v>
      </c>
      <c r="E41" s="55">
        <f>C41/F8</f>
        <v>1.8571428571428572</v>
      </c>
    </row>
    <row r="42" spans="1:5" s="9" customFormat="1" ht="23.25" customHeight="1" x14ac:dyDescent="0.25">
      <c r="B42" s="12" t="s">
        <v>70</v>
      </c>
      <c r="C42" s="54">
        <v>7</v>
      </c>
      <c r="E42" s="55">
        <f>C42/F8</f>
        <v>1</v>
      </c>
    </row>
    <row r="43" spans="1:5" s="9" customFormat="1" ht="23.25" customHeight="1" x14ac:dyDescent="0.25">
      <c r="B43" s="12" t="s">
        <v>71</v>
      </c>
      <c r="C43" s="54">
        <v>0</v>
      </c>
      <c r="E43" s="55">
        <f>C43/F8</f>
        <v>0</v>
      </c>
    </row>
    <row r="44" spans="1:5" s="9" customFormat="1" ht="23.25" customHeight="1" x14ac:dyDescent="0.25">
      <c r="B44" s="12" t="s">
        <v>72</v>
      </c>
      <c r="C44" s="54">
        <v>0</v>
      </c>
      <c r="E44" s="55">
        <f>C44/F8</f>
        <v>0</v>
      </c>
    </row>
    <row r="45" spans="1:5" s="9" customFormat="1" ht="23.25" customHeight="1" x14ac:dyDescent="0.25">
      <c r="B45" s="12" t="s">
        <v>73</v>
      </c>
      <c r="C45" s="54">
        <v>0</v>
      </c>
      <c r="E45" s="55">
        <f>C45/F8</f>
        <v>0</v>
      </c>
    </row>
    <row r="46" spans="1:5" s="9" customFormat="1" x14ac:dyDescent="0.25">
      <c r="A46" s="11" t="s">
        <v>74</v>
      </c>
      <c r="B46" s="11"/>
      <c r="C46" s="11"/>
    </row>
    <row r="47" spans="1:5" x14ac:dyDescent="0.25">
      <c r="B47" s="12" t="s">
        <v>75</v>
      </c>
      <c r="C47" s="3">
        <v>6</v>
      </c>
      <c r="E47" s="55">
        <f>C47/F8</f>
        <v>0.8571428571428571</v>
      </c>
    </row>
    <row r="48" spans="1:5" x14ac:dyDescent="0.25">
      <c r="B48" s="12" t="s">
        <v>76</v>
      </c>
      <c r="C48" s="3">
        <v>8</v>
      </c>
      <c r="D48" s="3">
        <v>3</v>
      </c>
      <c r="E48" s="55">
        <f>C48/F8</f>
        <v>1.1428571428571428</v>
      </c>
    </row>
    <row r="49" spans="1:6" x14ac:dyDescent="0.25">
      <c r="B49" s="12" t="s">
        <v>77</v>
      </c>
      <c r="C49" s="3">
        <v>6</v>
      </c>
      <c r="E49" s="55">
        <f>C49/F8</f>
        <v>0.8571428571428571</v>
      </c>
    </row>
    <row r="50" spans="1:6" x14ac:dyDescent="0.25">
      <c r="B50" s="12" t="s">
        <v>78</v>
      </c>
      <c r="C50" s="3">
        <v>0</v>
      </c>
      <c r="E50" s="55">
        <f>C50/F8</f>
        <v>0</v>
      </c>
    </row>
    <row r="51" spans="1:6" x14ac:dyDescent="0.25">
      <c r="A51" s="11" t="s">
        <v>79</v>
      </c>
      <c r="B51" s="5"/>
      <c r="C51" s="5"/>
    </row>
    <row r="52" spans="1:6" x14ac:dyDescent="0.25">
      <c r="B52" s="12" t="s">
        <v>80</v>
      </c>
      <c r="C52" s="9">
        <v>4</v>
      </c>
      <c r="E52" s="55">
        <f>C52/F8</f>
        <v>0.5714285714285714</v>
      </c>
    </row>
    <row r="53" spans="1:6" x14ac:dyDescent="0.25">
      <c r="B53" s="12" t="s">
        <v>81</v>
      </c>
      <c r="C53" s="9">
        <v>16</v>
      </c>
      <c r="E53" s="55">
        <f>C53/F8</f>
        <v>2.2857142857142856</v>
      </c>
    </row>
    <row r="55" spans="1:6" s="9" customFormat="1" x14ac:dyDescent="0.25">
      <c r="A55" s="11" t="s">
        <v>82</v>
      </c>
      <c r="B55" s="11"/>
      <c r="C55" s="11"/>
      <c r="E55" s="57" t="s">
        <v>83</v>
      </c>
      <c r="F55" s="17" t="s">
        <v>84</v>
      </c>
    </row>
    <row r="56" spans="1:6" s="9" customFormat="1" x14ac:dyDescent="0.25">
      <c r="B56" s="9" t="s">
        <v>144</v>
      </c>
      <c r="E56" s="9">
        <v>6</v>
      </c>
    </row>
    <row r="57" spans="1:6" s="9" customFormat="1" x14ac:dyDescent="0.25">
      <c r="B57" s="9" t="s">
        <v>146</v>
      </c>
      <c r="E57" s="9">
        <v>1</v>
      </c>
    </row>
    <row r="58" spans="1:6" s="9" customFormat="1" x14ac:dyDescent="0.25">
      <c r="B58" s="9" t="s">
        <v>148</v>
      </c>
      <c r="E58" s="9">
        <v>6</v>
      </c>
    </row>
    <row r="59" spans="1:6" s="9" customFormat="1" x14ac:dyDescent="0.25">
      <c r="B59" s="9" t="s">
        <v>150</v>
      </c>
      <c r="E59" s="9">
        <v>6</v>
      </c>
    </row>
    <row r="60" spans="1:6" s="9" customFormat="1" x14ac:dyDescent="0.25">
      <c r="B60" s="9" t="s">
        <v>152</v>
      </c>
      <c r="E60" s="9">
        <v>10</v>
      </c>
    </row>
    <row r="61" spans="1:6" s="9" customFormat="1" x14ac:dyDescent="0.25">
      <c r="B61" s="9" t="s">
        <v>156</v>
      </c>
      <c r="E61" s="9">
        <v>5</v>
      </c>
    </row>
    <row r="62" spans="1:6" s="9" customFormat="1" x14ac:dyDescent="0.25">
      <c r="B62" s="9" t="s">
        <v>154</v>
      </c>
      <c r="E62" s="9">
        <v>16</v>
      </c>
    </row>
    <row r="63" spans="1:6" s="9" customFormat="1" ht="41.25" customHeight="1" x14ac:dyDescent="0.25">
      <c r="B63" s="9" t="s">
        <v>78</v>
      </c>
      <c r="E63" s="164"/>
      <c r="F63" s="164"/>
    </row>
  </sheetData>
  <mergeCells count="12">
    <mergeCell ref="A1:F1"/>
    <mergeCell ref="A3:B3"/>
    <mergeCell ref="A4:B4"/>
    <mergeCell ref="A5:B5"/>
    <mergeCell ref="A6:B6"/>
    <mergeCell ref="A2:B2"/>
    <mergeCell ref="C2:F2"/>
    <mergeCell ref="E63:F63"/>
    <mergeCell ref="C3:F3"/>
    <mergeCell ref="C4:F4"/>
    <mergeCell ref="C5:F5"/>
    <mergeCell ref="C6:F6"/>
  </mergeCells>
  <phoneticPr fontId="1" type="noConversion"/>
  <pageMargins left="0.70866141732283472" right="0.70866141732283472" top="0.55118110236220474" bottom="0.59055118110236227" header="0.31496062992125984" footer="0.31496062992125984"/>
  <pageSetup paperSize="9" orientation="portrait" r:id="rId1"/>
  <headerFooter>
    <oddHeader>&amp;R&amp;"標楷體,標準"&amp;10&amp;U表六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2"/>
  <sheetViews>
    <sheetView topLeftCell="A17" zoomScale="86" zoomScaleNormal="86" workbookViewId="0">
      <selection activeCell="B19" sqref="B19:C19"/>
    </sheetView>
  </sheetViews>
  <sheetFormatPr defaultRowHeight="16.5" x14ac:dyDescent="0.25"/>
  <cols>
    <col min="1" max="1" width="9" customWidth="1"/>
    <col min="2" max="2" width="7.625" customWidth="1"/>
    <col min="3" max="3" width="61" customWidth="1"/>
    <col min="5" max="5" width="9" customWidth="1"/>
    <col min="6" max="6" width="15.25" customWidth="1"/>
  </cols>
  <sheetData>
    <row r="1" spans="1:6" s="3" customFormat="1" ht="27.75" customHeight="1" x14ac:dyDescent="0.25">
      <c r="A1" s="135" t="s">
        <v>99</v>
      </c>
      <c r="B1" s="135"/>
      <c r="C1" s="135"/>
      <c r="D1" s="79"/>
      <c r="E1" s="59"/>
      <c r="F1" s="59"/>
    </row>
    <row r="2" spans="1:6" s="3" customFormat="1" ht="25.5" customHeight="1" x14ac:dyDescent="0.25">
      <c r="A2" s="165" t="s">
        <v>141</v>
      </c>
      <c r="B2" s="165"/>
      <c r="C2" s="38">
        <f>表一申請書!B5</f>
        <v>0</v>
      </c>
      <c r="D2" s="20"/>
      <c r="E2" s="20"/>
      <c r="F2" s="20"/>
    </row>
    <row r="3" spans="1:6" s="3" customFormat="1" ht="23.25" customHeight="1" x14ac:dyDescent="0.25">
      <c r="A3" s="81" t="s">
        <v>86</v>
      </c>
      <c r="B3" s="81"/>
      <c r="C3" s="38">
        <f>表一申請書!B16</f>
        <v>0</v>
      </c>
      <c r="D3" s="20"/>
      <c r="E3" s="20"/>
      <c r="F3" s="20"/>
    </row>
    <row r="4" spans="1:6" s="3" customFormat="1" ht="23.25" customHeight="1" x14ac:dyDescent="0.25">
      <c r="A4" s="81" t="s">
        <v>87</v>
      </c>
      <c r="B4" s="81"/>
      <c r="C4" s="38">
        <f>表一申請書!B17</f>
        <v>0</v>
      </c>
      <c r="D4" s="15"/>
      <c r="E4" s="15"/>
      <c r="F4" s="15"/>
    </row>
    <row r="5" spans="1:6" s="3" customFormat="1" ht="23.25" customHeight="1" x14ac:dyDescent="0.25">
      <c r="A5" s="81" t="s">
        <v>88</v>
      </c>
      <c r="B5" s="81"/>
      <c r="C5" s="38">
        <f>表一申請書!B18</f>
        <v>0</v>
      </c>
      <c r="D5" s="15"/>
      <c r="E5" s="15"/>
      <c r="F5" s="15"/>
    </row>
    <row r="6" spans="1:6" s="3" customFormat="1" ht="21.75" customHeight="1" x14ac:dyDescent="0.25">
      <c r="A6" s="81" t="s">
        <v>89</v>
      </c>
      <c r="B6" s="81"/>
      <c r="C6" s="80">
        <f>表一申請書!B5</f>
        <v>0</v>
      </c>
      <c r="D6" s="28"/>
      <c r="E6" s="28"/>
      <c r="F6" s="28"/>
    </row>
    <row r="7" spans="1:6" ht="9" customHeight="1" x14ac:dyDescent="0.25">
      <c r="A7" s="60"/>
      <c r="B7" s="60"/>
      <c r="C7" s="60"/>
      <c r="D7" s="60"/>
      <c r="E7" s="60"/>
      <c r="F7" s="60"/>
    </row>
    <row r="8" spans="1:6" ht="279" customHeight="1" x14ac:dyDescent="0.25">
      <c r="B8" s="166"/>
      <c r="C8" s="167"/>
    </row>
    <row r="9" spans="1:6" ht="26.25" customHeight="1" x14ac:dyDescent="0.25">
      <c r="A9" s="60"/>
      <c r="B9" s="83" t="s">
        <v>98</v>
      </c>
      <c r="C9" s="83"/>
      <c r="D9" s="60"/>
      <c r="E9" s="60"/>
      <c r="F9" s="60"/>
    </row>
    <row r="10" spans="1:6" ht="279.75" customHeight="1" x14ac:dyDescent="0.25">
      <c r="B10" s="166"/>
      <c r="C10" s="167"/>
    </row>
    <row r="11" spans="1:6" ht="26.25" customHeight="1" x14ac:dyDescent="0.25">
      <c r="B11" s="83" t="s">
        <v>98</v>
      </c>
      <c r="C11" s="83"/>
    </row>
    <row r="12" spans="1:6" ht="21" customHeight="1" x14ac:dyDescent="0.25"/>
    <row r="13" spans="1:6" ht="9" customHeight="1" x14ac:dyDescent="0.25">
      <c r="A13" s="60"/>
      <c r="B13" s="60"/>
      <c r="C13" s="60"/>
      <c r="D13" s="60"/>
      <c r="E13" s="60"/>
      <c r="F13" s="60"/>
    </row>
    <row r="14" spans="1:6" ht="279" customHeight="1" x14ac:dyDescent="0.25">
      <c r="B14" s="166"/>
      <c r="C14" s="167"/>
    </row>
    <row r="15" spans="1:6" ht="26.25" customHeight="1" x14ac:dyDescent="0.25">
      <c r="A15" s="60"/>
      <c r="B15" s="83" t="s">
        <v>98</v>
      </c>
      <c r="C15" s="83"/>
      <c r="D15" s="60"/>
      <c r="E15" s="60"/>
      <c r="F15" s="60"/>
    </row>
    <row r="16" spans="1:6" ht="279.75" customHeight="1" x14ac:dyDescent="0.25">
      <c r="B16" s="166"/>
      <c r="C16" s="167"/>
    </row>
    <row r="17" spans="1:6" ht="26.25" customHeight="1" x14ac:dyDescent="0.25">
      <c r="B17" s="83" t="s">
        <v>98</v>
      </c>
      <c r="C17" s="83"/>
    </row>
    <row r="18" spans="1:6" ht="9" customHeight="1" x14ac:dyDescent="0.25">
      <c r="A18" s="60"/>
      <c r="B18" s="60"/>
      <c r="C18" s="60"/>
      <c r="D18" s="60"/>
      <c r="E18" s="60"/>
      <c r="F18" s="60"/>
    </row>
    <row r="19" spans="1:6" ht="279" customHeight="1" x14ac:dyDescent="0.25">
      <c r="B19" s="166"/>
      <c r="C19" s="167"/>
    </row>
    <row r="20" spans="1:6" ht="26.25" customHeight="1" x14ac:dyDescent="0.25">
      <c r="A20" s="60"/>
      <c r="B20" s="83" t="s">
        <v>98</v>
      </c>
      <c r="C20" s="83"/>
      <c r="D20" s="60"/>
      <c r="E20" s="60"/>
      <c r="F20" s="60"/>
    </row>
    <row r="21" spans="1:6" ht="279.75" customHeight="1" x14ac:dyDescent="0.25">
      <c r="B21" s="166"/>
      <c r="C21" s="167"/>
    </row>
    <row r="22" spans="1:6" ht="26.25" customHeight="1" x14ac:dyDescent="0.25">
      <c r="B22" s="83" t="s">
        <v>98</v>
      </c>
      <c r="C22" s="83"/>
    </row>
  </sheetData>
  <mergeCells count="18">
    <mergeCell ref="B22:C22"/>
    <mergeCell ref="B11:C11"/>
    <mergeCell ref="A6:B6"/>
    <mergeCell ref="B8:C8"/>
    <mergeCell ref="B10:C10"/>
    <mergeCell ref="B9:C9"/>
    <mergeCell ref="A3:B3"/>
    <mergeCell ref="A4:B4"/>
    <mergeCell ref="A5:B5"/>
    <mergeCell ref="A2:B2"/>
    <mergeCell ref="A1:C1"/>
    <mergeCell ref="B19:C19"/>
    <mergeCell ref="B20:C20"/>
    <mergeCell ref="B21:C21"/>
    <mergeCell ref="B14:C14"/>
    <mergeCell ref="B15:C15"/>
    <mergeCell ref="B16:C16"/>
    <mergeCell ref="B17:C17"/>
  </mergeCells>
  <phoneticPr fontId="1" type="noConversion"/>
  <pageMargins left="0.70866141732283472" right="0.70866141732283472" top="0.74803149606299213" bottom="0.59055118110236227" header="0.31496062992125984" footer="0.31496062992125984"/>
  <pageSetup paperSize="9" orientation="portrait" verticalDpi="0" r:id="rId1"/>
  <headerFooter>
    <oddHeader>&amp;R&amp;"標楷體,標準"&amp;10&amp;U表七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2</vt:i4>
      </vt:variant>
    </vt:vector>
  </HeadingPairs>
  <TitlesOfParts>
    <vt:vector size="9" baseType="lpstr">
      <vt:lpstr>表一申請書</vt:lpstr>
      <vt:lpstr>表二活動流程</vt:lpstr>
      <vt:lpstr>表三經費概算</vt:lpstr>
      <vt:lpstr>表四簽到簿</vt:lpstr>
      <vt:lpstr>表五滿意度問卷</vt:lpstr>
      <vt:lpstr>表六統計彙整表</vt:lpstr>
      <vt:lpstr>表七活動照片</vt:lpstr>
      <vt:lpstr>表七活動照片!Print_Titles</vt:lpstr>
      <vt:lpstr>表四簽到簿!Print_Titles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LFM</dc:creator>
  <cp:lastModifiedBy>admin</cp:lastModifiedBy>
  <cp:lastPrinted>2017-10-12T06:21:17Z</cp:lastPrinted>
  <dcterms:created xsi:type="dcterms:W3CDTF">2013-07-24T05:35:18Z</dcterms:created>
  <dcterms:modified xsi:type="dcterms:W3CDTF">2017-10-12T06:21:45Z</dcterms:modified>
</cp:coreProperties>
</file>